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20"/>
  <fileSharing readOnlyRecommended="1" userName="Microsoft Office User" algorithmName="SHA-512" hashValue="vxFISvnwY7RIPlYlR9bczAfMOaKmtE2C4HAlbGuQjucc1WAcjJ5vz/JX/wRYeVNEj36YdzlL29GSw+pjjTtQGA==" saltValue="rbLknDh5TrHS2P2SEAQQag==" spinCount="100000"/>
  <workbookPr filterPrivacy="1" defaultThemeVersion="124226"/>
  <xr:revisionPtr revIDLastSave="0" documentId="8_{AFB88E08-1C27-594A-A817-CCEA3E18E78B}" xr6:coauthVersionLast="47" xr6:coauthVersionMax="47" xr10:uidLastSave="{00000000-0000-0000-0000-000000000000}"/>
  <bookViews>
    <workbookView xWindow="0" yWindow="500" windowWidth="34160" windowHeight="21900" xr2:uid="{00000000-000D-0000-FFFF-FFFF00000000}"/>
  </bookViews>
  <sheets>
    <sheet name="DATA" sheetId="1" r:id="rId1"/>
    <sheet name="INFO" sheetId="2" r:id="rId2"/>
    <sheet name="DESCARTES DATAMYNE" sheetId="3" r:id="rId3"/>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4" i="1" l="1"/>
  <c r="N24" i="1"/>
  <c r="M24" i="1"/>
  <c r="O23" i="1"/>
  <c r="N23" i="1"/>
  <c r="M23" i="1"/>
</calcChain>
</file>

<file path=xl/sharedStrings.xml><?xml version="1.0" encoding="utf-8"?>
<sst xmlns="http://schemas.openxmlformats.org/spreadsheetml/2006/main" count="764" uniqueCount="296">
  <si>
    <t/>
  </si>
  <si>
    <t xml:space="preserve"> </t>
  </si>
  <si>
    <t xml:space="preserve">  </t>
  </si>
  <si>
    <t>Date</t>
  </si>
  <si>
    <t>Exporter (Declared)</t>
  </si>
  <si>
    <t>US Port</t>
  </si>
  <si>
    <t>Country of Final destination</t>
  </si>
  <si>
    <t>Container Quantity</t>
  </si>
  <si>
    <t>Metric Tons</t>
  </si>
  <si>
    <t>HS</t>
  </si>
  <si>
    <t>HS Description</t>
  </si>
  <si>
    <t>Exporter Address</t>
  </si>
  <si>
    <t>Carrier</t>
  </si>
  <si>
    <t>Bill of Lading Nbr.</t>
  </si>
  <si>
    <t>Full Container Description</t>
  </si>
  <si>
    <t>Vessel</t>
  </si>
  <si>
    <t>SYNERGY TRADECO NV</t>
  </si>
  <si>
    <t>NEW YORK/NEWARK AREA, NEWARK, NEW JERSEY</t>
  </si>
  <si>
    <t>INDIA</t>
  </si>
  <si>
    <t>391510</t>
  </si>
  <si>
    <t>391510 - WASTE, PARINGS AND SCRAP, OF POLYMERS OF ETHYLENE</t>
  </si>
  <si>
    <t>100, DORP WEST
ZWIJNDRECHT
2070
BELGIUM</t>
  </si>
  <si>
    <t>MAERSK LINE</t>
  </si>
  <si>
    <t>MAEU217391423</t>
  </si>
  <si>
    <t>1 X 40 DRY 9'6
5 CY/CY
38 BALES
HS CODE: 39151000
LDPE PLASTIC FILM (NON HAZARDOUS)
MOBILE: 983188177
X20220412378296
SHIPPER PROVIDED HS CODE : 391510
MRKU3259724
38 BALES 19314.000 KGS 86.0000 CBM</t>
  </si>
  <si>
    <t>R CUBE CONSULTING INC C/O</t>
  </si>
  <si>
    <t>HOUSTON,TX</t>
  </si>
  <si>
    <t>3915</t>
  </si>
  <si>
    <t>3915 - WASTE, PARINGS AND SCRAP, OF PLASTICS</t>
  </si>
  <si>
    <t>MVD ENTERPRISES, INC
323 DULLES AVENUE, SUITE 103
STAFFORD, TX 77477, USA</t>
  </si>
  <si>
    <t>HAPAG LLOYD A G</t>
  </si>
  <si>
    <t>HLCUBSC220475103</t>
  </si>
  <si>
    <t>ONE 40' X 8' X 9'6 HIGH CUBE SLAC
35 BALES
PLASTIC POLYETHYLENE WASTE / SCRAP
(NON HAZARDOUS)
5 DAYS FREE TIME AT DESTINATION
HLBU 2075739 (45G1)
SEAL NO 1: 35165797
TARE WEIGHT: 3,900 KGM
FCL/FCL
----------------------------------------------------------------------------</t>
  </si>
  <si>
    <t>TRYPLAST INTERNATIONAL FZC
B.C. 1303081, AJMAN FREE ZONE,
AJMAN (U.A.E.).
P. O. BOX NO. 30102</t>
  </si>
  <si>
    <t>HLCUBSC2202BVNX1</t>
  </si>
  <si>
    <t>ONE 40' X 8' X 9'6 HIGH CUBE SLAC
27 BALES
PLASTIC POLYETHYLENE WASTE / SCRAP
(NON HAZARDOUS)
HS CODE: 39151000
12 DAYS FREE TIME AT DESTINATION
FREIGHT PREPAID
DESTINATION LAND FREIGHT MUST BE
COLLECTED AT DESTINATION
NAME AND ADDRESS OF THE SHIPPING
AGENT AT DESTINATION:
HAPAG-LLOYD INDIA PVT. LTD.
501,5TH FLOOR SATELLITE GAZEBO,
B-WING,GURU HARGOVINDJI MARG
ANDHERI(EAST)
MUMBAI 400093
MAHARASHTRA, INDIA
TEL:+91 22 6781-2700
FAX:+91 22 6781-2798
CARGO IN TRANSIT TO KANDLA SPECIAL
ECONOMIC ZONE
CARGO AS PER SEZ ACT 2005 AND SEZ
RULES 2006
FFAU 1754878 (45G1)
SEAL NO 1: 3083580
TARE WEIGHT: 3,700 KGM
FCL/FCL</t>
  </si>
  <si>
    <t>NORFOLK,VA</t>
  </si>
  <si>
    <t>TRYPLAST INTERNATIONAL FZC
B.C. 1303081, AJMAN FREE ZONE,
AJMAN (U.A.E.). P. O. BOX NO.30102</t>
  </si>
  <si>
    <t>CMA-CGM</t>
  </si>
  <si>
    <t>R CUBE CONSULTING INC</t>
  </si>
  <si>
    <t>(AS SHIPPER/PRINCIPAL) C/O
TRYPLAST INTERNATIONAL FZC B.C.
1303081, AJMAN FREE ZONE, AJMAN
(U.A.E.). P. O. BOX NO. 30102</t>
  </si>
  <si>
    <t>MAEU217619260</t>
  </si>
  <si>
    <t>6 X 40 DRY 9'6
CY/CY
202 BALES
PLASTIC POLYETHYLENE WASTE / SCRAP (NON
HAZARDOUS)
HS CODE: 39151000
AES/ITN: X20220413464261
APPLICABLE FREE TIME 10 DAYS DETENTION AT
(PORT OF DISCHARGE / PLACE OF DELIVERY)
SHIPPER PROVIDED HS CODE : 391510
MRSU3069481
41 BALES 18882.000 KGS 1.0000 CBM
MSKU8543463
37 BALES 19225.000 KGS 86.0000 CBM
MRSU5600180
34 BALES 21156.000 KGS 1.0000 CBM
MSKU1642401
27 BALES 18716.000 KGS 1.0000 CBM
TCKU7048476
27 BALES 18716.000 KGS 1.0000 CBM
MSKU1079303
36 BALES 18458.000 KGS 1.0000 CBM</t>
  </si>
  <si>
    <t>LONG BEACH,CA</t>
  </si>
  <si>
    <t>SIGMA RECYCLING INC C/O</t>
  </si>
  <si>
    <t>TRYPLAST INTERNATIONAL FZC B.C.
1303081, AJMAN FREE ZONE, AJMAN
(U.A.E.).P. O.BOX NO.30102
VAT REGISTRATION # : 73158771200</t>
  </si>
  <si>
    <t>CMDUNAM5014337C</t>
  </si>
  <si>
    <t>2X40HC CONTAINERS:
PLASTIC POLYETHYLENE WASTE / SCRAP (NON HAZARDOUS)
14 DAYS FREE COMBINED AT THE PORT OF DESTINATION
*GSTN24AARFP7711J1ZV
EMAIL ID: PRASARGUJARAT@GMAIL.COM
IECODE - 3796000487,
PAN AARFP7711J
HS CODE: 39151000
BALES
BALES
CARGO IN TRANSIT TO KANDLA SPECIAL ECONOMIC
ZONEAT CONSIGNEE'S RISK, CARE AND EXPENSES. CMA
CGMLIABILITY CEASES AT POD</t>
  </si>
  <si>
    <t>391590</t>
  </si>
  <si>
    <t>391590 - WASTE, PARINGS AND SCRAP, OF PLASTICS, NESOI</t>
  </si>
  <si>
    <t>SAVANNAH,GA</t>
  </si>
  <si>
    <t>VISH LLC</t>
  </si>
  <si>
    <t>NEW YORK, NY</t>
  </si>
  <si>
    <t>CMA CGM BUTTERFLY</t>
  </si>
  <si>
    <t>CONCORD PLASTICS CORP.</t>
  </si>
  <si>
    <t>100 CHRISTOPHER COLUMBUS DR.,# 1109
JERSEY CITY, NJ. - USA
07302</t>
  </si>
  <si>
    <t>HLCUMTR220402218</t>
  </si>
  <si>
    <t>ONE 40' X 8' X 9'6 HIGH CUBE SLAC
32 PACKAGES
PLASTIC OFFCUTS 18,060.000 KGM (NET)
PLASTIC STRIPS AND CUT PIECES
PLASTIC REPROCESSED GRANULES
PLASTIC REGRIND
PLASTIC LUMPS
GWT: 41999 LBS/19050 KG/19.050 MT
NWT: 39814 LBS/18060 KG/18.060 MT
**
IEC CODE: 0314050558
GST NO: 27ANYPD4228Q1Z6
UACU 5241456 (45G1)
SEAL NO 1: 19584434
TARE WEIGHT: 3,970 KGM
FCL/FCL</t>
  </si>
  <si>
    <t>HLCUBSC220437326</t>
  </si>
  <si>
    <t>ONE 40' X 8' X 9'6 HIGH CUBE SLAC
32 BALES
PLASTIC POLYETHYLENE WASTE / SCRAP
(NON HAZARDOUS)
HS CODE: 39151000
CAAU 5566290 (45G1)
SEAL NO 1: A881156
TARE WEIGHT: 3,700 KGM
FCL/FCL</t>
  </si>
  <si>
    <t>SWIFT CARGO INC. C/O</t>
  </si>
  <si>
    <t>UMIYA INDUSTRIES LLC
12 MANCHESTER WAY, PINE BROOK
NEW JERSEY-07058, USA
PHONE: +1 862-803-4216
EMAIL: UMIYAINDUSTRIESUSA@GMAIL.COM</t>
  </si>
  <si>
    <t>HLCUBSC220434277</t>
  </si>
  <si>
    <t>ONE 40' X 8' X 9'6 HIGH CUBE SLAC
54 PACKAGE
PLASTIC POLYETHYLENE WASTE /
SCRAP(NON HAZARDOUS),
HS-CODE: 39151000
12 DAYS FREE TIME AT DESTINATION
***PAN# AAHCA0381J
IEC# AAHCA0381J
UACU 5507124 (45G1)
SEAL NO 1: UL-8023970
TARE WEIGHT: 3,810 KGM
FCL/FCL</t>
  </si>
  <si>
    <t>TRYPLAST INTERNATIONAL FZC B.C.
1303081, AJMAN FREE ZONE, AJMAN
(U.A.E.). P. O. BOX NO. 30102</t>
  </si>
  <si>
    <t>CMDUNAM5213295B</t>
  </si>
  <si>
    <t>4X40HC CONTAINERS:
PLASTIC POLYETHYLENE WASTE / SCRAP (NON HAZARDOUS)
HS CODE: 39151000
GSTN24AARFP7711J1ZV
EMAIL ID: PRASARGUJARAT@GMAIL.COM
IECODE - 3796000487,
PAN AARFP7711J
HS CODE: 39151000
14 DAYS FREE TIMEM MEREGD AT DESTINATION
BALES
BALES
BALES
BALES</t>
  </si>
  <si>
    <t>CMDUNAM5213295A</t>
  </si>
  <si>
    <t>5X40HC CONTAINERS:
PLASTIC POLYETHYLENE WASTE / SCRAP (NON HAZARDOUS)
HS CODE: 39151000
GST NO.24AAHCA0381J1ZU
E-MAIL ID: NARESHJAINANSA@GMAIL.COM
IEC NO. AAHCA0381J,
PAN:AAHCA0381J
HS CODE 39151000
14 DAYS FREE TIME MEREGD AT DESTINATION
CARGO IN TRANSIT TO (KANDLA SEZ) AT CONSIGNEE'S
RISK, CARE AND EXPENSES. CMA CGM LIABILITY
CEASES AT POD
PACKAGES
PACKAGES
PACKAGES
PACKAGES
PACKAGES</t>
  </si>
  <si>
    <t>1605 JERSEY AVE
NORTH BRUNSWICK, NJ 08902</t>
  </si>
  <si>
    <t>CMDUNAM5158662</t>
  </si>
  <si>
    <t>1X40HC CONTAINER:
PACKAGES
PLASTIC POLYETHYLENE FILM IN BALES FOR RECYCLING
HS CODE: 39151000
GSTIN: 24AACCS6794C1ZB
EMAIL: DOCS@LUCKYSTARINTERNATIONAL.IN
IEC: 3797000553
PAN# AACCS6794C
“CARGO IN TRANSIT TO KANDLA SPECIAL ECONIMIC
ZONE AT CONSIGNEE'S RISK, CARE AND EXPENSES. CMA
CGM LIABILITY CEASES AT POD”</t>
  </si>
  <si>
    <t>CMDUNAM5147336</t>
  </si>
  <si>
    <t>2X40HC CONTAINERS:
CARGO IN TRANSIT TO KANDLA SPECIAL ECONOMIC ZONE
AT CONSIGNEE'S RISK, CARE AND EXPENSES. CMA CGM
LIABILITY CEASES AT POD
BALES
NCM:3915
PLASTIC POLYETHYLENE WASTE /
SCRAP (NON HAZARDOUS)
HS CODE: 3915.1000
14 DAYS FREE TIME MERGED AT
DESTINATION
BALES
NCM:3915
PLASTIC POLYETHYLENE WASTE /
SCRAP (NON HAZARDOUS)
GST NO.: 24AAACV6990P1ZLMAIL:
KAUL@ROYALHYGIENECARE.COM
IEC: 3796000690
PAN NO.: AAACV6990P</t>
  </si>
  <si>
    <t>DENALI ENVIROCARE AMERICAS LLC, 78
LAFAYETTE AVENUE, SUITE 115,
SUFFERN, NY 10901</t>
  </si>
  <si>
    <t>CMDUNAM5145239D</t>
  </si>
  <si>
    <t>2X40HC CONTAINERS:
39151000 (HS)
LDPE/LLDPE(VIRGIN RECYCLABLE RAW MATERIAL- NON
HAZARDOUS PLASTIC SCRAP)
HS CODE 39151000
GSTIN NO.24AACCA8815C1Z3 ,
EMAIL ID : IMPORTS2@JJ-GROUP.IN
IEC CODE NO.0301063877,
PAN: AACCA8815C,
2ND NOTIFY:AAA POLY ARABIA FZC RAS AL KHAIMAH, UAE
PO BOX 331346
BALES
BALES</t>
  </si>
  <si>
    <t>TRYPLAST INTERNATIONAL FZC B.C.
1303081, AJMAN FREE ZONE, AJMAN
(U.A.E.).P.O.BOX NO. 30102</t>
  </si>
  <si>
    <t>CMDUNAM5145239C</t>
  </si>
  <si>
    <t>1X40HC CONTAINER:
*GSTN24AARFP7711J1ZV
EMAIL ID: PRASARGUJARAT@GMAIL.COM
IECODE - 3796000487,
PAN AARFP7711J
BALES
39151000 (HS)
PLASTIC POLYETHYLENE WASTE / SCRAP (NON HAZARDOUS)
HS CODE: 39151000
CARGO IN TRANSIT TO KANDLA SPECIAL ECONOMIC ZONE
AT CONSIGNEE'S RISK, CARE, AND EXPENSES.
CMA CGM LIABILITY CEASES AT POD
--------</t>
  </si>
  <si>
    <t>PRIVA LOGISTICS INC C/O</t>
  </si>
  <si>
    <t>GDB INTERNATIONAL INC.
ONE HOME NEWS ROW
NEW BRUNSWICK, NJ 08901
PHONE: (732)246-3001</t>
  </si>
  <si>
    <t>CMDUNAM5121630A</t>
  </si>
  <si>
    <t>1X40HC CONTAINER:
BALES
PLASTIC POLYETHYLENE WASTE/SCRAP (NON HAZARDOUS)
16.955 MT
GST:24AAACO7220M1ZH
CONTACT@OSWALPOLYMERS.COM
IEC:2406003531
PAN:AAACO7220M</t>
  </si>
  <si>
    <t>CMDUNAM5088410B</t>
  </si>
  <si>
    <t>1X40HC CONTAINER:
CARGO IN TRANSIT TO KANDLA SPECIAL ECONOMIC ZONE
AT CONSIGNEE'S RISK, CARE AND EXPENSES. CMA CGM
LIABILITY CEASES AT POD
BALES
39151000 (HS)
PLASTIC POLYETHYLENE WASTE / SCRAP (NON HAZARDOUS)
--------
14 DAYS FREE TIME MERGED AT THE PORT OF
DESTINATION
HS CODE -39151000
GST: 24AADFB2285P1Z8,
EMAIL : BLAZEINTERNATIONAL@GMAIL.COM
IEC : 3798000999
PAN NO. - AADFB2285P
CARGO IN TRANSIT TO KANDLA SPECIAL ECONOMIC ZONE
AT CONSIGNEE'S RISK, CARE, AND EXPENSES.
CMA CGM LIABILITY CEASES AT POD
--------</t>
  </si>
  <si>
    <t>COUNTRY</t>
  </si>
  <si>
    <t>USA Bills Export</t>
  </si>
  <si>
    <t>PARAMETERS</t>
  </si>
  <si>
    <t>01/01/2022 to 04/19/2022 Product HS : 3915 WASTE, PARINGS AND SCRAP, OF PLASTICS AND Entire B/L : India*</t>
  </si>
  <si>
    <t>RECORDS</t>
  </si>
  <si>
    <t>Found 262 results</t>
  </si>
  <si>
    <t>GENERATED</t>
  </si>
  <si>
    <t>05/09/2022 - 19:40</t>
  </si>
  <si>
    <t xml:space="preserve">
</t>
  </si>
  <si>
    <t xml:space="preserve">United States Masters Export Bill Information.
		</t>
  </si>
  <si>
    <t xml:space="preserve">
		Obs.: DATA SUBJECT TO MODIFICATIONS 	</t>
  </si>
  <si>
    <t xml:space="preserve">
		Source: U.S. Customs and Border Protection (CBP).
		</t>
  </si>
  <si>
    <t xml:space="preserve"> 
       Country of Origin - HS code	
	</t>
  </si>
  <si>
    <t>www.datamyne.com</t>
  </si>
  <si>
    <t>Email: contact@datamyne.com</t>
  </si>
  <si>
    <t>_ 2005-2022 Datamyne - Terms of Use</t>
  </si>
  <si>
    <t>ETA</t>
  </si>
  <si>
    <t>Port of Discharge</t>
  </si>
  <si>
    <t>Container Numbers</t>
  </si>
  <si>
    <t>MRKU3259724</t>
  </si>
  <si>
    <t>Kolkata</t>
  </si>
  <si>
    <t xml:space="preserve">X-PRESS HOOGLY </t>
  </si>
  <si>
    <t>HLBU2075739</t>
  </si>
  <si>
    <t>MUNDRA</t>
  </si>
  <si>
    <t>FFAU1754878</t>
  </si>
  <si>
    <t>YANTIAN EXPRESS</t>
  </si>
  <si>
    <t>MRSU3069481, 
MRSU5600180, MSKU1079303, 
MSKU1642401, 
MSKU8543463, 
TCKU7048476</t>
  </si>
  <si>
    <t>MAERSK GIBRALTAR</t>
  </si>
  <si>
    <t>BMOU6986730, CMAU7505180</t>
  </si>
  <si>
    <t>RDO FORTUNE</t>
  </si>
  <si>
    <t>UACU5241456</t>
  </si>
  <si>
    <t>NHAVA SHEVA</t>
  </si>
  <si>
    <t>CAAU5566290</t>
  </si>
  <si>
    <t>UACU5507124</t>
  </si>
  <si>
    <t>GESU6809846, TCLU1527571, CMAU8765747, TGHU6791122</t>
  </si>
  <si>
    <t>CMAU5630476, APHU7209555, CMAU6514296, APHU6333258, TCNU1221280</t>
  </si>
  <si>
    <t>BMOU6436884</t>
  </si>
  <si>
    <t>CMAU9221706, CMAU4186618</t>
  </si>
  <si>
    <t>CMAU7170446, APHU7235826</t>
  </si>
  <si>
    <t>CMAU5035642</t>
  </si>
  <si>
    <t>FSCU7197647</t>
  </si>
  <si>
    <t>APHU6298711</t>
  </si>
  <si>
    <t>(AS SHIPPER/PRINCIPAL) C/O
TRYPLAST INTERNATIONAL FZC
B.C. 1303081, AJMAN FREE ZONE, AJMAN
(U.A.E.)
P. O. BOX NO. 30102</t>
  </si>
  <si>
    <t>MAEU217182202</t>
  </si>
  <si>
    <t>1 X 40 DRY 9'6
5 CY/CY
41 BALES
HS CODE: 39151000
LLDPE PLASTIC WASTE (NON HAZARDOUS)
MOBILE: 983188177
X20220330653668
SHIPPER PROVIDED HS CODE : 391510
MSKU1831684
41 BALES 18987.000 KGS 86.0000 CBM</t>
  </si>
  <si>
    <t>Kolkata
Calcutta Terminal</t>
  </si>
  <si>
    <t>X-PRESS HOOGLY</t>
  </si>
  <si>
    <t>MSKU1831684</t>
  </si>
  <si>
    <t>1X40HC CONTAINER:
PACKAGE
PLASTIC SCRAP
H.S.CODE: 3915.10</t>
  </si>
  <si>
    <t>CMDUNAM5158925</t>
  </si>
  <si>
    <t>8065 W. 102ND AVE.
SAINT JOHN, IN 46373</t>
  </si>
  <si>
    <t>VIETNAM</t>
  </si>
  <si>
    <t>CONSULTRON LLC</t>
  </si>
  <si>
    <t>2X40HC CONTAINERS:
PLASTIC SCRAP
H.S.CODE: 3915.10
PACKAGES
PACKAGES</t>
  </si>
  <si>
    <t>CMDUNAM5187242</t>
  </si>
  <si>
    <t>8065 W. 102ND AVE.
SAINT JOHN, IN 46373
PHONE: 972-824-5169
EMAIL: CAMCHUYNH1@GMAIL.COM</t>
  </si>
  <si>
    <t>CONSULTRON, LLC</t>
  </si>
  <si>
    <t>2X40HC CONTAINERS:
LOTS
PLASTIC POLYETHYLENE WASTE / SCRAP
( NON -HAZARDOUS )
HSN CODE : 39151000
LOTS
PLASTIC POLYETHYLENE WASTE / SCRAP
( NON -HAZARDOUS )
HSN CODE : 39151000
1X40ST CONTAINER:
LOTS
PLASTIC POLYETHYLENE WASTE / SCRAP
( NON -HAZARDOUS )
HSN CODE : 39151000</t>
  </si>
  <si>
    <t>CMDUNAM5125078</t>
  </si>
  <si>
    <t>523 AMBOY AVE FL 1
WOODBRIDGE</t>
  </si>
  <si>
    <t>LOGICONNECT CORP</t>
  </si>
  <si>
    <t>1X40HC CONTAINER:
PACKAGES
LDPE/LLDPE (VIRGIN RECYCLABLE RAW MATERIAL -NON
HAZARDOUS)
GRADE A
HS CODE: 39151000
14 DAYS FREE TIME MERGED AT DESTINATION
GSTIN NO.: 24AACCA8815C1Z3
EMAIL ID : IMPORTS2@JJ-GROUP.IN
IEC CODE : 0301063877</t>
  </si>
  <si>
    <t>CMDUNAM5160064B</t>
  </si>
  <si>
    <t>4X40HC CONTAINERS:
PLASTIC POLYETHYLENE WASTE /
SCRAP (NON HAZARDOUS)
HS CODE: 39151000
14 DAYS FREE TIME MERGED AT DESTINATION
CARGO IN TRANSIT TO KANDLA SPECIAL ECONOMIC ZONE
AT CONSIGNEE'S RISK, CARE AND EXPENSES. CMA CGM
LIABILITY CEASES AT POD
GST NO.: 24AABCP2869C1ZN
EMAIL: POLYREC.PROCESSORS09@YMAIL.COM
IEC CODE: IE-3795000114
PAN NO.: AABCP2869C
BALES
BALES
BALES
BALES</t>
  </si>
  <si>
    <t>CMDUNAM5164678</t>
  </si>
  <si>
    <t>3X40HC CONTAINERS:
CARGO IN TRANSIT TO KANDLA SPECIAL ECONOMIC ZONE
AT CONSIGNEE'S RISK, CARE AND EXPENSES. CMA CGM
LIABILITY CEASES AT POD
PACKAGE
PLASTIC POLYETHYLENE FILM IN BALES FOR RECYCLING
HS CODE: 39151000
GSTIN:24AACCS6794C1ZB
DOCS@LUCKYSTARINTERNATIONAL.IN
IEC: 3797000553
PAN# AACCS6794C
PACKAGE
LDPE/LLDPE (VIRGIN RECYCLABLE RAW MATERIAL -NON
HAZARDOUS)
GRADE A
HS CODE: 39151000
PACKAGE
LDPE/LLDPE (VIRGIN RECYCLABLE RAW MATERIAL -NON
HAZARDOUS)
GRADE A
HS CODE: 39151000</t>
  </si>
  <si>
    <t>CMDUNAM5220214</t>
  </si>
  <si>
    <t>1X40HC CONTAINER:
GST NO.: 24AABCP2869C1ZN
EMAIL: POLYREC.PROCESSORS09@YMAIL.COM
IE-3795000114
PAN NO.: AABCP2869C
BALES
39151000 (HS)
PLASTIC POLYETHYLENE WASTE / SCRAP (NON HAZARDOUS)
14 DAYS FREETIME MERGED AT DESTINATION
CARGO IN TRANSIT TO KANDLA SPECIAL ECONOMIC ZONE
AT CONSIGNEE'S RISK, CARE AND EXPENSES. CMA CGM
LIABILITY CEASES AT POD</t>
  </si>
  <si>
    <t>CMDUNAM5229647</t>
  </si>
  <si>
    <t>TRYPLAST INTERNATIONAL FZC B.C.
1303081, AJMAN FREE ZONE, AJMAN
(U.A.E.). P. O. BOX NO.30102</t>
  </si>
  <si>
    <t>ONE 40' X 8' X 9'6 HIGH CUBE SLAC
31 BALES
LDPE/LLDPE (VIRGIN RECYCLABLE RAW
MATERIAL- NON HAZARDOUS PLASTIC
SCRAP)
HS CODE: 39151000
12 DAYS FREE TIME AT DESTINATION
2ND NOTIFY ADDRESS
AAA POLY ARABIA FZC
RAS AL KHAIMAH, UAE
PO BOX 331346
FANU 1720110 (45G1)
SEAL NO 1: A656646
TARE WEIGHT: 3,680 KGM
FCL/FCL
ONE 40' X 8' X 9'6 HIGH CUBE SLAC
39 BALES
LDPE/LLDPE (VIRGIN RECYCLABLE RAW
MATERIAL-
NON HAZARDOUS PLASTIC SCRAP)
GESU 5517808 (45G1)
SEAL NO 1: 5136001
TARE WEIGHT: 3,840 KGM
FCL/FCL</t>
  </si>
  <si>
    <t>HLCUBSC2203BUWO0</t>
  </si>
  <si>
    <t>DENALI ENVIROCARE AMERICAS LLC,
78 LAFAYETTE AVENUE, SUITE 115,
SUFFERN, NY 10901</t>
  </si>
  <si>
    <t>ONE 40' X 8' X 9'6 HIGH CUBE SLAC
46 BALES &amp; BOXES
PLASTIC POLYETHYLENE
SCRAP/WASTE
HS CODE: 39151000
12 DAYS FREE TIME AT FINAL
DESTINATION
** GST NO: 24AAACK9100A1ZB
EMAIL: KANDLA_P@YAHOO.COM
FREIGHT PREPAID
HAMU 1299781 (45G1)
SEAL NO 1: 00129322
TARE WEIGHT: 3,900 KGM
FCL/FCL</t>
  </si>
  <si>
    <t>HLCUBSC2204AUTS7</t>
  </si>
  <si>
    <t>ALA INTERNATIONAL (H.K.) LTD.
SUITE 1205A, 12/F WING ON PLAZA,
62 MODY ROAD, TSIM SHA TSUI,
HONG KONG</t>
  </si>
  <si>
    <t>BEACON LOGISTICS C/O</t>
  </si>
  <si>
    <t>40 PACKAGE
SHIPPER'S LOAD AND COUNT1 X 40HC
CONTAINER
PLASTIC POLYETHYLENE FILM IN
BALES FOR RECYCLING
HS CODE: 39151000
14 DAYS FREE TIME AT DESTINATION
AES AES ITN X20220413466026
CN&gt;
GSTIN: 24AACCS6794C1ZB
IEC: 3797000553 - PAN# AACCS6794C
EMAIL:
DOCS@LUCKYSTARINTERNATIONAL.IN
NP&gt;
GSTIN: 24AACCS6794C1ZB
IEC: 3797000553 - PAN# AACCS6794C
EMAIL:
DOCS@LUCKYSTARINTERNATIONAL.IN</t>
  </si>
  <si>
    <t>ONEYRICCF4518401</t>
  </si>
  <si>
    <t>OCEAN NETWORK EXPRESS PTE LTD</t>
  </si>
  <si>
    <t>1605 JERSEY AVE NORTH BRUNSWICK, NJ 08902</t>
  </si>
  <si>
    <t>ONE 40' X 8' X 9'6 HIGH CUBE SLAC
34 BALES
PLASTIC POLYETHYLENE WASTE/SCRAP
(NON HAZARDOUS)
14 DAYS FREE TIME
HS CODE: 3915-10-0000
IEC: 3795000122
PAN: AAKFR0226M
GSTIN: 24AAKFR0226M1Z6
EMAIL: RENEWPLASTIC@GMAIL.COM
DFSU 6952007 (45G1)
SEAL NO 1: UL6027600
TARE WEIGHT: 3,800 KGM
FCL/FCL
----------------------------------------------------------------------------</t>
  </si>
  <si>
    <t>HLCUBSC2204AZYO2</t>
  </si>
  <si>
    <t>A DIVISION OF ALMARRI TRADING
15 THE CIRCLE
EASTON CT 06612
USA</t>
  </si>
  <si>
    <t>PEXIM INTERNATIONAL</t>
  </si>
  <si>
    <t>ONE 40' X 8' X 9'6 HIGH CUBE SLAC
41 BALES
PLASTIC POLYETHYLENE WASTE / SCRAP
(NON HAZARDOUS)
HS CODE: 39151000
FREIGHT PREPAID
DTHC TO BE PAID BY BUYER
NAME AND ADDRESS OF THE SHIPPING
AGENT AT DESTINATION
HAPAG-LLOYD INDIA PVT. LTD.
C/O ISS SHIPPING INDIA PVT. LTD.
ROOM NO 8/9 FIRST FLOOR,SURVEY NO
175/3 MUNDRA PORT ROAD NANA KAPAYA
MUNDRA NEAR ZERO POINTHOTEL GALAXY
MUNDRA KUTCH, GUJRAT 370421
GUJARAT, INDIA
+91 2838 222703
BEAU 4167729 (45G1)
SEAL NO 1: 5308289
TARE WEIGHT: 3,850 KGM
FCL/FCL</t>
  </si>
  <si>
    <t>HLCUBSC2204APGN2</t>
  </si>
  <si>
    <t>1X40HC CONTAINER:
CARGO IN TRANSIT TO KANDLA SPECIAL ECONOMIC ZONE
AT CONSIGNEE'S RISK, CARE AND EXPENSES. CMA CGM
LIABILITY CEASES AT POD
BALES
39151000 (HS)
PLASTIC POLYETHYLENE WASTE / SCRAP (NON HAZARDOUS)
--------
14 DAYS FREE TIME MERGED AT THE PORT OF
DESTINATION
*GST: 24AAACV6990P1ZL,
EMAIL - CUSTOMRRVPL2016@GMAIL.COM
IEC NO - 3796000690
PAN : AAACV6990P
HS CODE - 39151000
CARGO IN TRANSIT TO KANDLA SPECIAL ECONOMIC ZONE
AT CONSIGNEE'S RISK, CARE, AND EXPENSES.
CMA CGM LIABILITY CEASES AT POD
--------</t>
  </si>
  <si>
    <t>CMDUNAM5157187</t>
  </si>
  <si>
    <t>ONE 40' X 8' X 9'6 HIGH CUBE SLAC
34 BALE
PLASTIC POLYETHYLENE WASTE / SCRAP
(NON HAZARDOUS)
HS CODE:- 39151000
BEAU 5002493 (45G1)
SEAL NO 1: 0567650
TARE WEIGHT: 3,700 KGM
FCL/FCL
ONE 40' X 8' X 9'6 HIGH CUBE SLAC
41 BALE
PLASTIC POLYETHYLENE WASTE / SCRAP
(NON HAZARDOUS)
HS CODE:- 39151000
CAIU 4977597 (45G1)
SEAL NO 1: A857372
TARE WEIGHT: 3,700 KGM
FCL/FCL
ONE 40' X 8' X 9'6 HIGH CUBE SLAC
39 BALE
PLASTIC POLYETHYLENE WASTE / SCRAP
(NON HAZARDOUS)
HS CODE:- 39151000
FANU 1162384 (45G1)
SEAL NO 1: 122594
TARE WEIGHT: 3,680 KGM
FCL/FCL</t>
  </si>
  <si>
    <t>HLCUBSC2204BBXH1</t>
  </si>
  <si>
    <t>TRYPLAST INTERNATIONAL FZC
B.C. 1303081, AJMAN FREE ZONE,
AJMAN (U.A.E.)
P. O. BOX NO. 30102</t>
  </si>
  <si>
    <t>1X40HC CONTAINER:
PACKAGES
HS CODE: 39159090
23 PALLETS &amp; 3 GAYLORD OF LDPE
/ LLDPE (VIRGIN RECYCLABLE
RAW MATERIAL - NON HAZARDOUS
PLASTIC SCRAP) - GRADE A
2ND NOTIFY:AAA POLY ARABIA FZC, RAS AL KHAIMAH, PO
BOX 331346, UAE
GST NO: 24AACCA8815C1Z3
E-MAIL: IMPORTS2@JJ-GROUP.IN
PAN-AACCA8815C
IEC-0301063877
14 DAYS FREE TIME MERGED AT DESTINATION</t>
  </si>
  <si>
    <t>CMDUNAM5198320</t>
  </si>
  <si>
    <t>DENALI ENVIROCARE AMERICAS LLC
78 LAFAYETTE AVENUE, SUITE 115
SUFFERN, NY 10901 USA</t>
  </si>
  <si>
    <t>TRYPLAST INTERNATIONAL FZC B.C.
1303081, AJMAN FREE ZONE, AJMAN
(U.A.E.).P. O. BOX NO. 30102</t>
  </si>
  <si>
    <t>ONE 40' X 8' X 9'6 HIGH CUBE SLAC
33 BALES
PLASTIC POLYETHYLENE WASTE / SCRAP
(NON HAZARDOUS)
HS CODE: 39151000
12 DAYS FREE TIME AT DESTINATION
TXGU 6769032 (45G1)
SEAL NO 1: 1971374
TARE WEIGHT: 3,700 KGM
FCL/FCL</t>
  </si>
  <si>
    <t>HLCUBSC2204BDHS0</t>
  </si>
  <si>
    <t>ONE 40' X 8' X 9'6 HIGH CUBE SLAC
39 BALES
PLASTIC POLYETHYLENE FILM IN 20,110.000 KGM (NET)
BALES FOR RECYCLING (NON HAZARDOUS)
HS CODE: 39151000
*PAN: AAACI4682H
IEC NO: 3797000774
GSTIN: 24AAACI4682H1ZM
BEAU 4586659 (45G1)
SEAL NO 1: A0962073
TARE WEIGHT: 3,700 KGM
FCL/FCL</t>
  </si>
  <si>
    <t>HLCUMTR220415881</t>
  </si>
  <si>
    <t>CHEMIN DE LA COTE-DE-LIESSE,
MONTREAL, QC H4T 1E5
CANADA</t>
  </si>
  <si>
    <t>GREENOVATIVE SOLUTIONS INC6555</t>
  </si>
  <si>
    <t>1 X 40 DRY 9'6
5 CY/CY
36 BALES
HS CODE: 39151000
LDPE PLASTIC FILM (NON HAZARDOUS)
MOBILE: 983188177
X20220412385066
SHIPPER PROVIDED HS CODE : 391510
TCNU7595246
36 BALES 19142.000 KGS 86.0000 CBM</t>
  </si>
  <si>
    <t>MAEU217533099</t>
  </si>
  <si>
    <t>3 X 40 DRY 9'6
CY/CY
94 BALES
PLASTIC POLYETHYLENE WASTE / SCRAP (NON
HAZARDOUS)
HS CODE: 39151000
AES/ITN: X20220420819337
CARGO IN TRANSIT TO KANDLA SPECIAL
ECONOMIC ZONE AT CONSIGNEE'S RISK, CAR
E, AND EXPENSES. MAERSK LIABILITY CEASES AT
POD
APPLICABLE FREE TIME 10 DAYS DETENTION AT
(PORT OF DISCHARGE / PLACE OF DELIVERY)
SHIPPER PROVIDED HS CODE : 391510
MRSU6003214
30 BALES 18245.000 KGS 1.0000 CBM
TCKU6980794
32 BALES 19620.000 KGS 1.0000 CBM
MRKU3156536
32 BALES 19102.000 KGS 1.0000 CBM</t>
  </si>
  <si>
    <t>MAEU217652527</t>
  </si>
  <si>
    <t>3 X 40 DRY 9'6
CY/CY
142 BALES
PE SCRAP NON-HAZARDOUS
HS CODE: 39151000
AES/ITN: X20220420817439
ALSO NOTIFY PARTY:
UNION BANK OF INDIA, GANDHIDHAM BRANCH,
DBZ, 193 N, OPP
SHIV REGENCY, GANDHIDHAM 370201, GUJARAT,
INDIA
CREDIT NUMBER 04672M11F2200620 AND DATE
220418
APPLICABLE FREE TIME 10 DAYS DETENTION AT
(PORT OF DISCHARGE / PLACE OF DELIVERY)
SHIPPER PROVIDED HS CODE : 039151
MRKU4099301
57 BALES 18807.000 KGS 1.0000 CBM
MRSU3005888
41 BALES 18542.000 KGS 1.0000 CBM
CAAU5397733
44 BALES 18655.000 KGS 1.0000 CBM</t>
  </si>
  <si>
    <t>MAEU217652543</t>
  </si>
  <si>
    <t>(AS SHIPPER/PRINCIPAL) C/O
METPLAST TRADING FZC
OFFICE NO. C1 1005 AJMAN FREE ZONE
PO BOX 21134 AJMAN UAE</t>
  </si>
  <si>
    <t>2 X 40 DRY 9'6
CY/CY
67 BALES
PLASTIC POLYETHYLENE WASTE / SCRAP (NON
HAZARDOUS)
HS CODE: 39151000
AES/ITN: X20220411305129
APPLICABLE FREE TIME 10 DAYS DETENTION AT
(PORT OF DISCHARGE / PLACE OF DELIVERY)
SHIPPER PROVIDED HS CODE : 391510
MRSU6228268
32 BALES 19522.000 KGS 1.0000 CBM
MVIU0017966
35 BALES 18852.000 KGS 1.0000 CBM</t>
  </si>
  <si>
    <t>MAEU217682056</t>
  </si>
  <si>
    <t>1 X 40 DRY 9'6
CY/CY
38 BALES
PLASTIC POLYETHYLENE WASTE / SCRAP (NON
HAZARDOUS)
HS CODE: 39151000
AES/ITN: X20220421924874
CARGO IN TRANSIT TO (KANDLA SPECIAL
ECONOMIC
ZONE) AT CONSIGNEE'S RISK, CARE AND
EXPENSES.
ADD CMA CGM LIABILITY CEASES AT POD
APPLICABLE FREE TIME 10 DAYS DETENTION AT
(PORT OF DISCHARGE / PLACE OF DELIVERY)
SHIPPER PROVIDED HS CODE : 391510
MRSU3259650
38 BALES 19033.000 KGS 1.0000 CBM</t>
  </si>
  <si>
    <t>MAEU217834978</t>
  </si>
  <si>
    <t>(AS SHIPPER/PRINCIPAL) C/O
TRYPLAST INTERNATIONAL FZC
B.C. 1303081, AJMAN FREE ZONE, AJMAN
(U.A.E.).
P. O. BOX NO. 30102.</t>
  </si>
  <si>
    <t>4 X 40 DRY 9'6
CY/CY
126 BALES
PLASTIC POLYETHYLENE WASTE / SCRAP (NON
HAZARDOUS)
HS CODE: 39151000
AES/ITN: X20220420838469
CARGO IN TRANSIT TO KANDLA SPECIAL
ECONOMIC ZONE AT CONSIGNEE'S RISK,
CARE, AND EXPENSES
LINE LIABILITY CEASES AT POD
APPLICABLE FREE TIME 10 DAYS DETENTION AT
(PORT OF DISCHARGE / PLACE OF DELIVERY)
PONU7445420
34 BALES 18725.000 KGS 40.0000 CBM
MSKU9640637
23 BALES 16729.000 KGS 40.0000 CBM
MRKU5383760
35 BALES 16261.000 KGS 40.0000 CBM
MRSU6187467
34 BALES 20022.000 KGS 40.0000 CBM</t>
  </si>
  <si>
    <t>MAEU217986248</t>
  </si>
  <si>
    <t>1 X 40 DRY 9'6
CY/CY
40 BALES
PLASTIC POLYETHYLENE WASTE / SCRAP (NON
HAZARDOUS)
HS CODE: 39151000
AES/ITN: X20220420819443
APPLICABLE FREE TIME 10 DAYS DETENTION AT
(PORT OF DISCHARGE / PLACE OF DELIVERY)
SHIPPER PROVIDED HS CODE : 391510
MRSU6259593
40 BALES 19233.000 KGS 40.0000 CBM</t>
  </si>
  <si>
    <t>MAEU217986401</t>
  </si>
  <si>
    <t>ONE 40' X 8' X 9'6 HIGH CUBE SLAC
36 PACKAGES
PLASTIC POLYETHYLENE WASTE / SCRAP
(NON HAZARDOUS)
CAAU 5577397 (45G1)
SEAL NO 1: 80513445
TARE WEIGHT: 3,700 KGM
FCL/FCL
ONE 40' X 8' X 9'6 HIGH CUBE SLAC
34 PACKAGES
PLASTIC POLYETHYLENE WASTE / SCRAP
(NON HAZARDOUS)
FANU 1855774 (45G1)
SEAL NO 1: C164088
TARE WEIGHT: 3,680 KGM
FCL/FCL
ONE 40' X 8' X 9'6 HIGH CUBE SLAC
40 PACKAGES
(003) PLASTIC POLYETHYLENE WASTE / SCRAP
(NON HAZARDOUS)
HLBU 2383114 (45G1)
SEAL NO 1: A10793
TARE WEIGHT: 3,900 KGM
FCL/FCL
ONE 40' X 8' X 9'6 HIGH CUBE SLAC
28 PACKAGES
(004) PLASTIC POLYETHYLENE WASTE / SCRAP
(NON HAZARDOUS)
UACU 5178800 (45G1)
SEAL NO 1: 80513442
TARE WEIGHT: 3,970 KGM
FCL/FCL</t>
  </si>
  <si>
    <t>HLCUBSC2204BOFG0</t>
  </si>
  <si>
    <t>ONE 40' X 8' X 9'6 HIGH CUBE SLAC
30 BALES
PLASTIC POLYETHYLENE WASTE / SCRAP
(NON HAZARDOUS)
HLBU 1489689 (45G1)
SEAL NO 1: 316059
TARE WEIGHT: 3,900 KGM
FCL/FCL</t>
  </si>
  <si>
    <t>HLCUBSC2204BOFK3</t>
  </si>
  <si>
    <t>ONE 40' X 8' X 9'6 HIGH CUBE SLAC
32 BALES
(001) PLASTIC POLYETHYLENE WASTE / SCRAP
(NON HAZARDOUS)
TEMU 8125170 (45G1)
SEAL NO 1: 7795575
TARE WEIGHT: 3,820 KGM
AES-ITN: X20220425103007
FCL/FCL</t>
  </si>
  <si>
    <t>HLCUBSC2204BOGV0</t>
  </si>
  <si>
    <t>ONE 40' X 8' X 9'6 HIGH CUBE SLAC
32 PACKAGES
PLASTIC POLYETHYLENE WASTE / SCRAP
(NON HAZARDOUS)
FANU 1449116 (45G1)
SEAL NO 1: 5902721
TARE WEIGHT: 3,680 KGM
FCL/FCL
ONE 40' X 8' X 9'6 HIGH CUBE SLAC
32 PACKAGES
PLASTIC POLYETHYLENE WASTE / SCRAP
(NON HAZARDOUS)
FANU 1621061 (45G1)
SEAL NO 1: 5902742
TARE WEIGHT: 3,680 KGM
FCL/FCL</t>
  </si>
  <si>
    <t>HLCUBSC2204BOHC7</t>
  </si>
  <si>
    <t>ONE 40' X 8' X 9'6 HIGH CUBE SLAC
32 BALES
PLASTIC POLYETHYLENE WASTE / SCRAP
(NON HAZARDOUS)
BEAU 4175344 (45G1)
SEAL NO 1: 00034125
TARE WEIGHT: 3,850 KGM
FCL/FCL
ONE 40' X 8' X 9'6 HIGH CUBE SLAC
40 BALES
PLASTIC POLYETHYLENE WASTE / SCRAP
(NON HAZARDOUS)
TEMU 6790464 (45G1)
SEAL NO 1: 4694899
TARE WEIGHT: 3,890 KGM
FCL/FCL</t>
  </si>
  <si>
    <t>HLCUBSC2204BOLH9</t>
  </si>
  <si>
    <t>ONE 40' X 8' X 9'6 HIGH CUBE SLAC
30 BALES
PLASTIC POLYETHYLENE WASTE / SCRAP
(NON HAZARDOUS)
FANU 1001899 (45G1)
SEAL NO 1: 3121634
TARE WEIGHT: 3,680 KGM
FCL/FCL
ONE 40' X 8' X 9'6 HIGH CUBE SLAC
30 BALES
PLASTIC POLYETHYLENE WASTE / SCRAP
(NON HAZARDOUS)
UACU 5094720 (45G1)
SEAL NO 1: 3121635
TARE WEIGHT: 3,880 KGM
FCL/FCL</t>
  </si>
  <si>
    <t>HLCUBSC2204BOOO2</t>
  </si>
  <si>
    <t>ONE 40' X 8' X 9'6 HIGH CUBE SLAC
33 BALES
PLASTIC POLYETHYLENE WASTE / SCRAP
(NON HAZARDOUS)
FANU 1467260 (45G1)
SEAL NO 1: 7722139
TARE WEIGHT: 3,680 KGM
FCL/FCL
ONE 40' X 8' X 9'6 HIGH CUBE SLAC
26 BALES
PLASTIC POLYETHYLENE WASTE / SCRAP
(NON HAZARDOUS)
UACU 5362490 (45G1)
SEAL NO 1: 3140327
TARE WEIGHT: 3,970 KGM
FCL/FCL
ONE 40' X 8' X 9'6 HIGH CUBE SLAC
38 BALES
PLASTIC POLYETHYLENE WASTE / SCRAP
(NON HAZARDOUS)
UACU 6003241 (45G1)
SEAL NO 1: 7722140
TARE WEIGHT: 3,800 KGM
FCL/FCL</t>
  </si>
  <si>
    <t>HLCUBSC2204BOPE8</t>
  </si>
  <si>
    <t>ONE 40' X 8' X 9'6 HIGH CUBE SLAC
26 SKID
PLASTIC POLYETHYLENE SCRAP
/ WASTE(NON HAZARDOUS)
H.S.CODE : 39151000
CONTAINER # HAMU1302355
GROSS WEIGHT 15.18
CONTAINER # TCNU3261554
GROSS WEIGHT 17.66
12 DAYS FREE TIME AT FINAL
DESTINATION
HAMU 1302355 (45G1)
SEAL NO 1: A815690
TARE WEIGHT: 3,900 KGM
FCL/FCL
ONE 40' X 8' X 9'6 HIGH CUBE SLAC
35 SKID
PLASTIC POLYETHYLENE SCRAP
/ WASTE(NON HAZARDOUS)
H.S.CODE : 39151000
CONTAINER # HAMU1302355
GROSS WEIGHT 15.18
CONTAINER # TCNU3261554
GROSS WEIGHT 17.66
12 DAYS FREE TIME AT FINAL
DESTINATION
TCNU 3261554 (45G1)
SEAL NO 1: A815691
TARE WEIGHT: 3,700 KGM
FCL/FCL</t>
  </si>
  <si>
    <t>HLCUBSC2204BOXF8</t>
  </si>
  <si>
    <t>PLUS MATERIALS, INC
3100 BRECKINRIDGE BLVD
SUITE# 175 DULUTH
GA 30096
USA</t>
  </si>
  <si>
    <t>ONE 40' X 8' X 9'6 HIGH CUBE SLAC
46 BALES
PLASTIC POLYETHYLENE SCRAP(NON-
HAZARDOUS)
HS CODE: 39151000
CONSIGNEE DETAILS:-
IEC NO. 3798000999
PAN NO. AADFB2285P
GSTIN NO. 24AADFB2285P1Z8
EMAIL ID: BLAZEINTERNATIONAL@GMAIL.
COM
MOBILE NO.: +91-9820354406
TOTAL NET WEIGHT:- 14.408 MT
TOTAL GROSS WEIGHT:- 14.408 MT
HLBU 1647892 (45G1)
SEAL NO 1: 7726362
TARE WEIGHT: 3,900 KGM
FCL/FCL</t>
  </si>
  <si>
    <t>HLCUMTR220423553</t>
  </si>
  <si>
    <t>DORP WEST 100, 1ST FLOOR, 2070
ZWIJNDRECHT, BELGIUM</t>
  </si>
  <si>
    <t>1X40HC CONTAINER:
CARGO IN TRANSIT TO KANDLA SPECIAL ECONOMIC ZONE
AT CONSIGNEE'S RISK, CARE AND EXPENSES. CMA CGM
LIABILITY CEASES AT POD
BALES
39151000 (HS)
PLASTIC POLYETHYLENE WASTE / SCRAP (NON HAZARDOUS)
CARGO IN TRANSIT TO KANDLA SPECIAL ECONOMIC ZONE
AT CONSIGNEE'S RISK, CARE, AND EXPENSES.
CMA CGM LIABILITY CEASES AT POD
GST NO. - 24AABFK7229C1ZQ
EMAIL :- GUPTA.ANKESH@OUTLOOK.COM
IEC : - 3798000131,
PAN NO. - AABFK7229C
HS CODE: 39151000
14 DAYS FREE TIME MERGED AT DESTINATION</t>
  </si>
  <si>
    <t>CMDUNAM5181613B</t>
  </si>
  <si>
    <t>7X40HC CONTAINERS:
LDPE/LLDPE (VIRGIN RECYCLABLE RAW MATERIAL
NON HAZARDOUS PLASTIC SCRAP) HS CODE 39159090
201 BALES
132.042 MT
**GST: 24AACCA8815C1Z3
EMAIL ID:IMPORTS2@JJ-GROUP.IN
IEC NO:0301063877
PAN NO:AACCA8815C
BALES
BALES</t>
  </si>
  <si>
    <t>CMDUNAM5181819</t>
  </si>
  <si>
    <t>DENALI ENVIROCARE AMERICAS LLC
78 LAFAYETTE
AVENUE, SUITE 115
SUFFERN, NY 10901</t>
  </si>
  <si>
    <t>3X40HC CONTAINERS:
39151000 (HS)
PLASTIC POLYETHYLENE WASTE / SCRAP (NON HAZARDOUS)
14 DAYS FREE TIME MERGED AT DESTINATION
*GST: 24AAACK9100A1ZB
EMAIL :HEMANTPRUSTY@GMAIL.COM
PAN : AAACK9100A
IE CODE 3797000090
CARGO IN TRANSIT TO KANDLA SPECIAL ECONIMIC ZONE
AT CONSIGNEE'S RISK, CARE AND EXPENSES. CMA CGM
LIABILITY CEASES AT POD
BALES
BALES
BALES</t>
  </si>
  <si>
    <t>CMDUNAM5212358B</t>
  </si>
  <si>
    <t>1X40HC CONTAINER:
PACKAGES
39151000 (HS)
PLASTIC POLYETHYLENE WASTE / SCRAP (NON HAZARDOUS)
GSTN - 24AARFP7711J1ZV
EMAIL ID: PRASARGUJARAT@GMAIL.COM
IECODE - 3796000487,,
PAN - AARFP7711J,
HS CODE - 39151000
14 DAYS FREE TIME MERGED AT DESTINATION
CARGO IN TRANSIT TO KANDLA SPECIAL ECONOMIC ZONE
AT CONSIGNEE'S RISK, CARE AND EXPENSES. CMA CGM
LIABILITY CEASES AT POD</t>
  </si>
  <si>
    <t>CMDUNAM5216759A</t>
  </si>
  <si>
    <t>ONE 40' X 8' X 9'6 HIGH CUBE SLAC
36 BALES
LDPE/LLDPE(VIRGIN RECYCLABLE RAW
MATERIAL- NON HAZARDOUS PLASTIC
SCRAP)
HS CODE: 39151000
FANU 1720629 (45G1)
SEAL NO 1: A728009
TARE WEIGHT: 3,680 KGM
FCL/FCL
ONE 40' X 8' X 9'6 HIGH CUBE SLAC
28 BALES
LDPE/LLDPE(VIRGIN RECYCLABLE RAW
MATERIAL- NON HAZARDOUS PLASTIC
SCRAP)
HS CODE: 39151000
HLBU 1475197 (45G1)
SEAL NO 1: 8115069
TARE WEIGHT: 3,900 KGM
FCL/FCL
ONE 40' X 8' X 9'6 HIGH CUBE SLAC
32 BALES
LDPE/LLDPE(VIRGIN RECYCLABLE RAW
MATERIAL- NON HAZARDOUS PLASTIC
SCRAP)
HS CODE: 39151000
TGBU 6118146 (45G1)
SEAL NO 1: A391944
TARE WEIGHT: 3,700 KGM
FCL/FCL
ONE 40' X 8' X 8'6 GENERAL PU SLAC
24 BALES
(004) LDPE/LLDPE(VIRGIN RECYCLABLE RAW
MATERIAL- NON HAZARDOUS PLASTIC
SCRAP)
HS CODE: 39151000
FREIGHT PREPAID
DESTINATION LAND FREIGHT MUST BE
COLLECTED AT DESTINATION
SHIPPED ON BOARD
UACU 8330808 (42G1)
SEAL NO 1: 114036
TARE WEIGHT: 3,790 KGM
FCL/FCL</t>
  </si>
  <si>
    <t>HLCUBSC2204BPFO0</t>
  </si>
  <si>
    <t>ONE 40' X 8' X 9'6 HIGH CUBE SLAC
26 BALES
PLASTIC POLYETHYLENE
SCRAP/WASTE
HS CODE: 39151000
** GST NO: 24AAACK9100A1ZB
EMAIL: KANDLA_P@YAHOO.COM
++ E-MAIL: INFO@ALATRADING.COM
HLBU 3292298 (45G1)
SEAL NO 1: 57784
TARE WEIGHT: 3,900 KGM
FCL/FCL
----------------------------------------------------------------------------</t>
  </si>
  <si>
    <t>HLCUBSC2204BRQG3</t>
  </si>
  <si>
    <t>ALA INTERNATIONAL (H.K.) LTD.
SUITE 1205A, 12/F WING ON PLAZA,
62 MODY ROAD, TSIM SHA TSUI,
HONG KONG TEL: +852 2840 0759
FAX: +852 2735 0609 ++</t>
  </si>
  <si>
    <t>ONE 40' X 8' X 9'6 HIGH CUBE SLAC
30 BALES
PLASTIC POLYETHYLENE WASTE/
SCRAP(NON HAZARDOUS)
HLBU 1475448 (45G1)
SEAL NO 1: 1437721
TARE WEIGHT: 3,900 KGM
FCL/FCL
ONE 40' X 8' X 9'6 HIGH CUBE SLAC
36 BALES
PLASTIC POLYETHYLENE WASTE/
SCRAP(NON HAZARDOUS)
NIDU 5214140 (45G1)
SEAL NO 1: A334616
TARE WEIGHT: 3,840 KGM
FCL/FCL
ONE 40' X 8' X 9'6 HIGH CUBE SLAC
32 BALES
(003) PLASTIC POLYETHYLENE WASTE/
SCRAP(NON HAZARDOUS)
UETU 5813812 (45G1)
SEAL NO 1: A656642
TARE WEIGHT: 3,700 KGM
FCL/FCL</t>
  </si>
  <si>
    <t>HLCUBSC2204BRQH4</t>
  </si>
  <si>
    <t>ONE 40' X 8' X 9'6 HIGH CUBE SLAC
44 BALES
PLASTIC POLYETHYLENE SCRAP / WASTE
( NON HAZARDOUS )
HS CODE:- 39151000
CONSIGNEE DETAILS:-
IEC NO. 3798000999
PAN NO. AADFB2285P
GSTIN NO. 24AADFB2285P1Z8
EMAIL ID: BLAZEINTERNATIONAL@GMAIL.
COM
MOBILE NO. +91-9820354406
TOTAL NET WEIGHT IN MT: 35.271
TOTAL GROSS WEIGHT IN MT: 35.271
CAIU 9628622 (45G1)
SEAL NO 1: 13301653
TARE WEIGHT: 3,860 KGM
FCL/FCL
ONE 40' X 8' X 9'6 HIGH CUBE SLAC
38 BALES
PLASTIC POLYETHYLENE SCRAP / WASTE
( NON HAZARDOUS )
HS CODE:- 39151000
GESU 6173585 (45G1)
SEAL NO 1: 60457088
TARE WEIGHT: 3,870 KGM
FCL/FCL</t>
  </si>
  <si>
    <t>HLCUMTR220425855</t>
  </si>
  <si>
    <t>CAIU9628622,  GESU6173585</t>
  </si>
  <si>
    <t>UETU5813812, HLBU1475448, NIDU5214140</t>
  </si>
  <si>
    <t>HLBU3292298</t>
  </si>
  <si>
    <t>UACU8330808,  HLBU1475197, FANU1720629, TGBU6118146</t>
  </si>
  <si>
    <t>SEGU6360702</t>
  </si>
  <si>
    <t>EXPRESS ROME</t>
  </si>
  <si>
    <t>TCKU6284625,  SEKU5587194, SEGU4897890</t>
  </si>
  <si>
    <t>CMAU7609919, TGHU6347437, APHU6340576, TCLU8632012, SEKU6233338, PCIU8597253,  CMAU4624144</t>
  </si>
  <si>
    <t>TCNU4315402</t>
  </si>
  <si>
    <t>HLBU1647892</t>
  </si>
  <si>
    <t>HAMU1302355, TCNU3261554</t>
  </si>
  <si>
    <t>APL CALIFORNIA</t>
  </si>
  <si>
    <t>UACU5362490,  FANU1467260,  UACU6003241</t>
  </si>
  <si>
    <t>FANU1001899,  UACU5094720</t>
  </si>
  <si>
    <t>BEAU4175344, TEMU6790464</t>
  </si>
  <si>
    <t>FANU1621061,  FANU1449116</t>
  </si>
  <si>
    <t>TEMU8125170</t>
  </si>
  <si>
    <t xml:space="preserve"> HLBU1489689</t>
  </si>
  <si>
    <t>FANU1855774, HLBU2383114, UACU5178800, CAAU5577397</t>
  </si>
  <si>
    <t>MRKU3156536, 
MRSU6259593</t>
  </si>
  <si>
    <t>MRKU5383760, 
MRSU6187467,  MSKU9640637, 
PONU7445420</t>
  </si>
  <si>
    <t>MRSU3259650</t>
  </si>
  <si>
    <t xml:space="preserve">MAERSK GUATEMALA </t>
  </si>
  <si>
    <t>MRSU6228268,  MVIU0017966</t>
  </si>
  <si>
    <t>MAERSK GENOA</t>
  </si>
  <si>
    <t>CAAU5397733,  MRKU4099301,  MRSU3005888</t>
  </si>
  <si>
    <t>MRSU6003214,  TCKU6980794</t>
  </si>
  <si>
    <t>TCNU7595246</t>
  </si>
  <si>
    <t>SOL PROGRESS</t>
  </si>
  <si>
    <t>KOLKATA</t>
  </si>
  <si>
    <t>BEAU4586659</t>
  </si>
  <si>
    <t>TXGU6769032</t>
  </si>
  <si>
    <t>SEGU6353940</t>
  </si>
  <si>
    <t xml:space="preserve"> NAVIOS CONSTELLATION</t>
  </si>
  <si>
    <t>FANU1162384, CAIU4977597,  BEAU5002493</t>
  </si>
  <si>
    <t>LONG BEACH EXPRESS</t>
  </si>
  <si>
    <t>TCNU3628070</t>
  </si>
  <si>
    <t>BEAU4167729</t>
  </si>
  <si>
    <t>XIN PU DONG</t>
  </si>
  <si>
    <t>DFSU6952007</t>
  </si>
  <si>
    <t>NAVIOS CONSTELLATION</t>
  </si>
  <si>
    <t>TCLU8242930</t>
  </si>
  <si>
    <t xml:space="preserve"> HAMU1299781</t>
  </si>
  <si>
    <t>FANU1720110, GESU5517808</t>
  </si>
  <si>
    <t>CMAU8841831</t>
  </si>
  <si>
    <t>TCNU9718484, GESU5870435,  TCLU1689551</t>
  </si>
  <si>
    <t>TCNU7485418,  
TCNU1648890,  CMAU6809110,  ECMU9945793</t>
  </si>
  <si>
    <t>TCLU1499973</t>
  </si>
  <si>
    <t>ECMU9592422, APHU7224992, APZU4511311</t>
  </si>
  <si>
    <t>CMAU7464902,  CMAU5760037</t>
  </si>
  <si>
    <t xml:space="preserve"> CMA CGM TANCREDI</t>
  </si>
  <si>
    <t>VUNG TAU</t>
  </si>
  <si>
    <t>TGHU9725232</t>
  </si>
  <si>
    <t>Example of Warning Letters 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</si>
</sst>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amily val="2"/>
    </font>
    <font>
      <sz val="8"/>
      <name val="Verdana"/>
      <family val="2"/>
    </font>
    <font>
      <u/>
      <sz val="10"/>
      <color theme="10"/>
      <name val="Arial"/>
      <family val="2"/>
    </font>
    <font>
      <u/>
      <sz val="10"/>
      <color theme="11"/>
      <name val="Arial"/>
      <family val="2"/>
    </font>
    <font>
      <sz val="10"/>
      <color theme="1"/>
      <name val="Arial"/>
      <family val="2"/>
    </font>
    <font>
      <b/>
      <sz val="10"/>
      <color rgb="FF00008B"/>
      <name val="Verdana"/>
      <family val="2"/>
    </font>
    <font>
      <b/>
      <sz val="11"/>
      <color theme="0"/>
      <name val="Calibri"/>
      <family val="2"/>
      <scheme val="minor"/>
    </font>
    <font>
      <sz val="11"/>
      <color theme="0"/>
      <name val="Calibri"/>
      <family val="2"/>
      <scheme val="minor"/>
    </font>
    <font>
      <sz val="9"/>
      <name val="Calibri"/>
      <family val="2"/>
      <scheme val="minor"/>
    </font>
    <font>
      <b/>
      <sz val="11"/>
      <name val="Calibri"/>
      <family val="2"/>
      <scheme val="minor"/>
    </font>
    <font>
      <b/>
      <u/>
      <sz val="11"/>
      <color rgb="FF1A1C68"/>
      <name val="Calibri"/>
      <family val="2"/>
      <scheme val="minor"/>
    </font>
    <font>
      <sz val="11"/>
      <name val="Calibri"/>
      <family val="2"/>
      <scheme val="minor"/>
    </font>
    <font>
      <b/>
      <sz val="9"/>
      <color theme="0"/>
      <name val="Verdana"/>
      <family val="2"/>
    </font>
    <font>
      <sz val="48"/>
      <name val="Verdana"/>
      <family val="2"/>
    </font>
  </fonts>
  <fills count="8">
    <fill>
      <patternFill patternType="none"/>
    </fill>
    <fill>
      <patternFill patternType="gray125"/>
    </fill>
    <fill>
      <patternFill patternType="solid">
        <fgColor rgb="FFFFFFFF"/>
        <bgColor rgb="FFF2F2F2"/>
      </patternFill>
    </fill>
    <fill>
      <patternFill patternType="solid">
        <fgColor rgb="FFF2F2F2"/>
        <bgColor rgb="FFFFFFFF"/>
      </patternFill>
    </fill>
    <fill>
      <patternFill patternType="solid">
        <fgColor theme="0"/>
        <bgColor rgb="FFF2F2F2"/>
      </patternFill>
    </fill>
    <fill>
      <patternFill patternType="solid">
        <fgColor theme="0"/>
        <bgColor indexed="64"/>
      </patternFill>
    </fill>
    <fill>
      <patternFill patternType="solid">
        <fgColor theme="4"/>
      </patternFill>
    </fill>
    <fill>
      <patternFill patternType="solid">
        <fgColor theme="4"/>
        <bgColor indexed="64"/>
      </patternFill>
    </fill>
  </fills>
  <borders count="12">
    <border>
      <left/>
      <right/>
      <top/>
      <bottom/>
      <diagonal/>
    </border>
    <border>
      <left style="thin">
        <color auto="1"/>
      </left>
      <right style="thin">
        <color auto="1"/>
      </right>
      <top style="thin">
        <color auto="1"/>
      </top>
      <bottom style="thin">
        <color auto="1"/>
      </bottom>
      <diagonal/>
    </border>
    <border>
      <left style="thick">
        <color rgb="FF00008B"/>
      </left>
      <right/>
      <top style="thick">
        <color rgb="FF00008B"/>
      </top>
      <bottom/>
      <diagonal/>
    </border>
    <border>
      <left/>
      <right/>
      <top style="thick">
        <color rgb="FF00008B"/>
      </top>
      <bottom/>
      <diagonal/>
    </border>
    <border>
      <left/>
      <right style="thick">
        <color rgb="FF00008B"/>
      </right>
      <top style="thick">
        <color rgb="FF00008B"/>
      </top>
      <bottom/>
      <diagonal/>
    </border>
    <border>
      <left/>
      <right style="thick">
        <color rgb="FF00008B"/>
      </right>
      <top/>
      <bottom/>
      <diagonal/>
    </border>
    <border>
      <left/>
      <right style="thick">
        <color rgb="FF00008B"/>
      </right>
      <top/>
      <bottom style="thick">
        <color rgb="FF00008B"/>
      </bottom>
      <diagonal/>
    </border>
    <border>
      <left/>
      <right/>
      <top/>
      <bottom style="thick">
        <color rgb="FF00008B"/>
      </bottom>
      <diagonal/>
    </border>
    <border>
      <left style="thick">
        <color rgb="FF00008B"/>
      </left>
      <right/>
      <top/>
      <bottom style="thick">
        <color rgb="FF00008B"/>
      </bottom>
      <diagonal/>
    </border>
    <border>
      <left style="thick">
        <color rgb="FF00008B"/>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0" fontId="7" fillId="6" borderId="0" applyNumberFormat="0" applyBorder="0" applyAlignment="0" applyProtection="0"/>
  </cellStyleXfs>
  <cellXfs count="35">
    <xf numFmtId="0" fontId="0" fillId="0" borderId="0" xfId="0"/>
    <xf numFmtId="0" fontId="0" fillId="0" borderId="0" xfId="0" applyAlignment="1"/>
    <xf numFmtId="0" fontId="4" fillId="0" borderId="0" xfId="3"/>
    <xf numFmtId="0" fontId="4" fillId="0" borderId="2" xfId="3" applyBorder="1"/>
    <xf numFmtId="0" fontId="4" fillId="0" borderId="3" xfId="3" applyBorder="1"/>
    <xf numFmtId="0" fontId="4" fillId="0" borderId="4" xfId="3" applyBorder="1"/>
    <xf numFmtId="0" fontId="4" fillId="0" borderId="5" xfId="3" applyBorder="1"/>
    <xf numFmtId="0" fontId="4" fillId="0" borderId="6" xfId="3" applyBorder="1"/>
    <xf numFmtId="0" fontId="4" fillId="0" borderId="7" xfId="3" applyBorder="1"/>
    <xf numFmtId="0" fontId="4" fillId="0" borderId="8" xfId="3" applyBorder="1"/>
    <xf numFmtId="0" fontId="4" fillId="0" borderId="9" xfId="3" applyBorder="1"/>
    <xf numFmtId="0" fontId="5" fillId="0" borderId="0" xfId="3" applyFont="1" applyAlignment="1">
      <alignment horizontal="center"/>
    </xf>
    <xf numFmtId="0" fontId="5" fillId="0" borderId="0" xfId="3" applyFont="1"/>
    <xf numFmtId="0" fontId="1" fillId="5" borderId="0" xfId="0" applyFont="1" applyFill="1" applyAlignment="1">
      <alignment vertical="top"/>
    </xf>
    <xf numFmtId="0" fontId="1" fillId="5" borderId="0" xfId="0" applyFont="1" applyFill="1" applyAlignment="1">
      <alignment vertical="top" wrapText="1"/>
    </xf>
    <xf numFmtId="0" fontId="0" fillId="5" borderId="0" xfId="0" applyFill="1" applyAlignment="1">
      <alignment vertical="top"/>
    </xf>
    <xf numFmtId="0" fontId="6" fillId="6" borderId="1" xfId="4" applyFont="1" applyBorder="1" applyAlignment="1">
      <alignment horizontal="center" vertical="center" wrapText="1"/>
    </xf>
    <xf numFmtId="0" fontId="8" fillId="2" borderId="1" xfId="0" applyFont="1" applyFill="1" applyBorder="1" applyAlignment="1">
      <alignment vertical="top" wrapText="1"/>
    </xf>
    <xf numFmtId="0" fontId="8" fillId="3" borderId="1" xfId="0" applyFont="1" applyFill="1" applyBorder="1" applyAlignment="1">
      <alignment vertical="top" wrapText="1"/>
    </xf>
    <xf numFmtId="0" fontId="9" fillId="0" borderId="0" xfId="0" applyFont="1"/>
    <xf numFmtId="0" fontId="11" fillId="0" borderId="0" xfId="0" applyFont="1"/>
    <xf numFmtId="4" fontId="8" fillId="2" borderId="10" xfId="0" applyNumberFormat="1" applyFont="1" applyFill="1" applyBorder="1" applyAlignment="1">
      <alignment vertical="top"/>
    </xf>
    <xf numFmtId="14" fontId="8" fillId="2" borderId="10" xfId="0" applyNumberFormat="1" applyFont="1" applyFill="1" applyBorder="1" applyAlignment="1">
      <alignment vertical="top"/>
    </xf>
    <xf numFmtId="14" fontId="8" fillId="3" borderId="10" xfId="0" applyNumberFormat="1" applyFont="1" applyFill="1" applyBorder="1" applyAlignment="1">
      <alignment vertical="top"/>
    </xf>
    <xf numFmtId="0" fontId="12" fillId="7" borderId="10" xfId="0" applyFont="1" applyFill="1" applyBorder="1" applyAlignment="1">
      <alignment horizontal="center" vertical="center" wrapText="1"/>
    </xf>
    <xf numFmtId="0" fontId="1" fillId="5" borderId="10" xfId="0" applyFont="1" applyFill="1" applyBorder="1" applyAlignment="1">
      <alignment vertical="top" wrapText="1"/>
    </xf>
    <xf numFmtId="14" fontId="1" fillId="5" borderId="10" xfId="0" applyNumberFormat="1" applyFont="1" applyFill="1" applyBorder="1" applyAlignment="1">
      <alignment vertical="top" wrapText="1"/>
    </xf>
    <xf numFmtId="0" fontId="8" fillId="2" borderId="10" xfId="0" applyFont="1" applyFill="1" applyBorder="1" applyAlignment="1">
      <alignment vertical="top" wrapText="1"/>
    </xf>
    <xf numFmtId="0" fontId="8" fillId="3" borderId="10" xfId="0" applyFont="1" applyFill="1" applyBorder="1" applyAlignment="1">
      <alignment vertical="top" wrapText="1"/>
    </xf>
    <xf numFmtId="0" fontId="13" fillId="5" borderId="11" xfId="0" applyFont="1" applyFill="1" applyBorder="1" applyAlignment="1">
      <alignment horizontal="center" vertical="top" wrapText="1"/>
    </xf>
    <xf numFmtId="0" fontId="1" fillId="5" borderId="11" xfId="0" applyFont="1" applyFill="1" applyBorder="1" applyAlignment="1">
      <alignment horizontal="center" vertical="top" wrapText="1"/>
    </xf>
    <xf numFmtId="0" fontId="9" fillId="4" borderId="0" xfId="0" applyFont="1" applyFill="1" applyBorder="1" applyAlignment="1">
      <alignment horizontal="center" vertical="top"/>
    </xf>
    <xf numFmtId="0" fontId="10" fillId="5" borderId="0" xfId="0" applyFont="1" applyFill="1" applyAlignment="1">
      <alignment horizontal="center" vertical="top"/>
    </xf>
    <xf numFmtId="0" fontId="11" fillId="0" borderId="0" xfId="0" applyFont="1"/>
    <xf numFmtId="0" fontId="0" fillId="0" borderId="0" xfId="0"/>
  </cellXfs>
  <cellStyles count="5">
    <cellStyle name="Accent1" xfId="4" builtinId="29"/>
    <cellStyle name="Followed Hyperlink" xfId="2" builtinId="9" hidden="1"/>
    <cellStyle name="Hyperlink" xfId="1" builtinId="8" hidden="1"/>
    <cellStyle name="Normal" xfId="0" builtinId="0"/>
    <cellStyle name="Normal 2" xfId="3"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84D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1A1C68"/>
      <rgbColor rgb="00339966"/>
      <rgbColor rgb="00003300"/>
      <rgbColor rgb="00333300"/>
      <rgbColor rgb="00993300"/>
      <rgbColor rgb="00993366"/>
      <rgbColor rgb="00333399"/>
      <rgbColor rgb="001A1A1A"/>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60960</xdr:colOff>
      <xdr:row>10</xdr:row>
      <xdr:rowOff>60960</xdr:rowOff>
    </xdr:from>
    <xdr:to>
      <xdr:col>11</xdr:col>
      <xdr:colOff>502928</xdr:colOff>
      <xdr:row>17</xdr:row>
      <xdr:rowOff>27434</xdr:rowOff>
    </xdr:to>
    <xdr:pic>
      <xdr:nvPicPr>
        <xdr:cNvPr id="4" name="Picture 3">
          <a:extLst>
            <a:ext uri="{FF2B5EF4-FFF2-40B4-BE49-F238E27FC236}">
              <a16:creationId xmlns:a16="http://schemas.microsoft.com/office/drawing/2014/main" id="{319F3FEB-8B08-460B-8471-DCA2B47510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08960" y="1752600"/>
          <a:ext cx="4099568" cy="11399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file:///./www.datamyne.com/Datamyne_Terms_of_Use_V03_928_2015_VER2.pdf" TargetMode="External"/><Relationship Id="rId2" Type="http://schemas.openxmlformats.org/officeDocument/2006/relationships/hyperlink" Target="mailto:contact@datamyne.com" TargetMode="External"/><Relationship Id="rId1" Type="http://schemas.openxmlformats.org/officeDocument/2006/relationships/hyperlink" Target="www.datamyne.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60"/>
  <sheetViews>
    <sheetView tabSelected="1" zoomScale="68" zoomScaleNormal="68" workbookViewId="0">
      <pane ySplit="2" topLeftCell="A3" activePane="bottomLeft" state="frozen"/>
      <selection pane="bottomLeft" activeCell="T3" sqref="T3"/>
    </sheetView>
  </sheetViews>
  <sheetFormatPr baseColWidth="10" defaultColWidth="10.83203125" defaultRowHeight="13" x14ac:dyDescent="0.15"/>
  <cols>
    <col min="1" max="1" width="9.33203125" style="14" customWidth="1"/>
    <col min="2" max="2" width="19.33203125" style="14" customWidth="1" collapsed="1"/>
    <col min="3" max="3" width="12" style="14" customWidth="1" collapsed="1"/>
    <col min="4" max="4" width="15.83203125" style="14" customWidth="1" collapsed="1"/>
    <col min="5" max="5" width="10.5" style="14" customWidth="1" collapsed="1"/>
    <col min="6" max="6" width="11.1640625" style="14" customWidth="1" collapsed="1"/>
    <col min="7" max="7" width="7" style="14" customWidth="1" collapsed="1"/>
    <col min="8" max="8" width="19" style="14" customWidth="1" collapsed="1"/>
    <col min="9" max="9" width="21" style="14" customWidth="1" collapsed="1"/>
    <col min="10" max="10" width="9.83203125" style="14" customWidth="1" collapsed="1"/>
    <col min="11" max="11" width="18.83203125" style="14" customWidth="1" collapsed="1"/>
    <col min="12" max="12" width="31" style="14" customWidth="1" collapsed="1"/>
    <col min="13" max="13" width="10.83203125" style="14" collapsed="1"/>
    <col min="14" max="14" width="12.5" style="14" customWidth="1" collapsed="1"/>
    <col min="15" max="15" width="10.83203125" style="14" collapsed="1"/>
    <col min="16" max="16" width="15.5" style="14" customWidth="1" collapsed="1"/>
    <col min="17" max="255" width="10.83203125" style="14" collapsed="1"/>
    <col min="256" max="16384" width="10.83203125" style="15"/>
  </cols>
  <sheetData>
    <row r="1" spans="1:255" ht="79" customHeight="1" x14ac:dyDescent="0.15">
      <c r="A1" s="29" t="s">
        <v>295</v>
      </c>
      <c r="B1" s="30"/>
      <c r="C1" s="30"/>
      <c r="D1" s="30"/>
      <c r="E1" s="30"/>
      <c r="F1" s="30"/>
      <c r="G1" s="30"/>
      <c r="H1" s="30"/>
      <c r="I1" s="30"/>
      <c r="J1" s="30"/>
      <c r="K1" s="30"/>
      <c r="L1" s="30"/>
      <c r="M1" s="30"/>
      <c r="N1" s="30"/>
      <c r="O1" s="30"/>
      <c r="P1" s="30"/>
    </row>
    <row r="2" spans="1:255" s="13" customFormat="1" ht="30" customHeight="1" x14ac:dyDescent="0.15">
      <c r="A2" s="16" t="s">
        <v>3</v>
      </c>
      <c r="B2" s="16" t="s">
        <v>4</v>
      </c>
      <c r="C2" s="16" t="s">
        <v>5</v>
      </c>
      <c r="D2" s="16" t="s">
        <v>6</v>
      </c>
      <c r="E2" s="16" t="s">
        <v>7</v>
      </c>
      <c r="F2" s="16" t="s">
        <v>8</v>
      </c>
      <c r="G2" s="16" t="s">
        <v>9</v>
      </c>
      <c r="H2" s="16" t="s">
        <v>10</v>
      </c>
      <c r="I2" s="16" t="s">
        <v>11</v>
      </c>
      <c r="J2" s="16" t="s">
        <v>12</v>
      </c>
      <c r="K2" s="16" t="s">
        <v>13</v>
      </c>
      <c r="L2" s="16" t="s">
        <v>14</v>
      </c>
      <c r="M2" s="24" t="s">
        <v>102</v>
      </c>
      <c r="N2" s="24" t="s">
        <v>103</v>
      </c>
      <c r="O2" s="24" t="s">
        <v>15</v>
      </c>
      <c r="P2" s="24" t="s">
        <v>104</v>
      </c>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row>
    <row r="3" spans="1:255" ht="130" x14ac:dyDescent="0.15">
      <c r="A3" s="22">
        <v>44670</v>
      </c>
      <c r="B3" s="17" t="s">
        <v>16</v>
      </c>
      <c r="C3" s="17" t="s">
        <v>17</v>
      </c>
      <c r="D3" s="17" t="s">
        <v>18</v>
      </c>
      <c r="E3" s="21">
        <v>1</v>
      </c>
      <c r="F3" s="21">
        <v>19.309999999999999</v>
      </c>
      <c r="G3" s="17" t="s">
        <v>19</v>
      </c>
      <c r="H3" s="17" t="s">
        <v>20</v>
      </c>
      <c r="I3" s="17" t="s">
        <v>21</v>
      </c>
      <c r="J3" s="17" t="s">
        <v>22</v>
      </c>
      <c r="K3" s="17" t="s">
        <v>23</v>
      </c>
      <c r="L3" s="17" t="s">
        <v>24</v>
      </c>
      <c r="M3" s="26">
        <v>44702</v>
      </c>
      <c r="N3" s="25" t="s">
        <v>106</v>
      </c>
      <c r="O3" s="25" t="s">
        <v>107</v>
      </c>
      <c r="P3" s="25" t="s">
        <v>105</v>
      </c>
    </row>
    <row r="4" spans="1:255" ht="130" x14ac:dyDescent="0.15">
      <c r="A4" s="22">
        <v>44654</v>
      </c>
      <c r="B4" s="27" t="s">
        <v>16</v>
      </c>
      <c r="C4" s="27" t="s">
        <v>17</v>
      </c>
      <c r="D4" s="27" t="s">
        <v>18</v>
      </c>
      <c r="E4" s="21">
        <v>1</v>
      </c>
      <c r="F4" s="21">
        <v>18.989999999999998</v>
      </c>
      <c r="G4" s="27" t="s">
        <v>19</v>
      </c>
      <c r="H4" s="27" t="s">
        <v>20</v>
      </c>
      <c r="I4" s="27" t="s">
        <v>21</v>
      </c>
      <c r="J4" s="27" t="s">
        <v>22</v>
      </c>
      <c r="K4" s="27" t="s">
        <v>129</v>
      </c>
      <c r="L4" s="27" t="s">
        <v>130</v>
      </c>
      <c r="M4" s="26">
        <v>44702</v>
      </c>
      <c r="N4" s="25" t="s">
        <v>131</v>
      </c>
      <c r="O4" s="25" t="s">
        <v>132</v>
      </c>
      <c r="P4" s="25" t="s">
        <v>133</v>
      </c>
    </row>
    <row r="5" spans="1:255" ht="208" x14ac:dyDescent="0.15">
      <c r="A5" s="22">
        <v>44661</v>
      </c>
      <c r="B5" s="17" t="s">
        <v>54</v>
      </c>
      <c r="C5" s="17" t="s">
        <v>52</v>
      </c>
      <c r="D5" s="17" t="s">
        <v>18</v>
      </c>
      <c r="E5" s="21">
        <v>1</v>
      </c>
      <c r="F5" s="21">
        <v>19.05</v>
      </c>
      <c r="G5" s="17" t="s">
        <v>27</v>
      </c>
      <c r="H5" s="17" t="s">
        <v>28</v>
      </c>
      <c r="I5" s="17" t="s">
        <v>55</v>
      </c>
      <c r="J5" s="17" t="s">
        <v>30</v>
      </c>
      <c r="K5" s="17" t="s">
        <v>56</v>
      </c>
      <c r="L5" s="17" t="s">
        <v>57</v>
      </c>
      <c r="M5" s="26">
        <v>44703</v>
      </c>
      <c r="N5" s="25" t="s">
        <v>117</v>
      </c>
      <c r="O5" s="25" t="s">
        <v>53</v>
      </c>
      <c r="P5" s="25" t="s">
        <v>116</v>
      </c>
    </row>
    <row r="6" spans="1:255" ht="234" x14ac:dyDescent="0.15">
      <c r="A6" s="22">
        <v>44681</v>
      </c>
      <c r="B6" s="27" t="s">
        <v>16</v>
      </c>
      <c r="C6" s="27" t="s">
        <v>50</v>
      </c>
      <c r="D6" s="27" t="s">
        <v>18</v>
      </c>
      <c r="E6" s="21">
        <v>1</v>
      </c>
      <c r="F6" s="21">
        <v>14.41</v>
      </c>
      <c r="G6" s="27" t="s">
        <v>19</v>
      </c>
      <c r="H6" s="27" t="s">
        <v>20</v>
      </c>
      <c r="I6" s="27" t="s">
        <v>223</v>
      </c>
      <c r="J6" s="27" t="s">
        <v>30</v>
      </c>
      <c r="K6" s="27" t="s">
        <v>222</v>
      </c>
      <c r="L6" s="27" t="s">
        <v>221</v>
      </c>
      <c r="M6" s="26">
        <v>44704</v>
      </c>
      <c r="N6" s="25" t="s">
        <v>109</v>
      </c>
      <c r="O6" s="25" t="s">
        <v>253</v>
      </c>
      <c r="P6" s="25" t="s">
        <v>251</v>
      </c>
      <c r="IR6" s="15"/>
      <c r="IS6" s="15"/>
      <c r="IT6" s="15"/>
      <c r="IU6" s="15"/>
    </row>
    <row r="7" spans="1:255" ht="380" x14ac:dyDescent="0.15">
      <c r="A7" s="23">
        <v>44681</v>
      </c>
      <c r="B7" s="28" t="s">
        <v>162</v>
      </c>
      <c r="C7" s="28" t="s">
        <v>50</v>
      </c>
      <c r="D7" s="28" t="s">
        <v>18</v>
      </c>
      <c r="E7" s="21">
        <v>2</v>
      </c>
      <c r="F7" s="21">
        <v>32.840000000000003</v>
      </c>
      <c r="G7" s="28" t="s">
        <v>19</v>
      </c>
      <c r="H7" s="28" t="s">
        <v>20</v>
      </c>
      <c r="I7" s="28" t="s">
        <v>220</v>
      </c>
      <c r="J7" s="28" t="s">
        <v>30</v>
      </c>
      <c r="K7" s="28" t="s">
        <v>219</v>
      </c>
      <c r="L7" s="28" t="s">
        <v>218</v>
      </c>
      <c r="M7" s="26">
        <v>44704</v>
      </c>
      <c r="N7" s="25" t="s">
        <v>109</v>
      </c>
      <c r="O7" s="25" t="s">
        <v>253</v>
      </c>
      <c r="P7" s="25" t="s">
        <v>252</v>
      </c>
      <c r="IR7" s="15"/>
      <c r="IS7" s="15"/>
      <c r="IT7" s="15"/>
      <c r="IU7" s="15"/>
    </row>
    <row r="8" spans="1:255" ht="308" x14ac:dyDescent="0.15">
      <c r="A8" s="22">
        <v>44681</v>
      </c>
      <c r="B8" s="27" t="s">
        <v>44</v>
      </c>
      <c r="C8" s="27" t="s">
        <v>50</v>
      </c>
      <c r="D8" s="27" t="s">
        <v>18</v>
      </c>
      <c r="E8" s="21">
        <v>3</v>
      </c>
      <c r="F8" s="21">
        <v>53.48</v>
      </c>
      <c r="G8" s="27" t="s">
        <v>27</v>
      </c>
      <c r="H8" s="27" t="s">
        <v>28</v>
      </c>
      <c r="I8" s="27" t="s">
        <v>181</v>
      </c>
      <c r="J8" s="27" t="s">
        <v>30</v>
      </c>
      <c r="K8" s="27" t="s">
        <v>217</v>
      </c>
      <c r="L8" s="27" t="s">
        <v>216</v>
      </c>
      <c r="M8" s="26">
        <v>44704</v>
      </c>
      <c r="N8" s="25" t="s">
        <v>109</v>
      </c>
      <c r="O8" s="25" t="s">
        <v>253</v>
      </c>
      <c r="P8" s="25" t="s">
        <v>254</v>
      </c>
      <c r="IR8" s="15"/>
      <c r="IS8" s="15"/>
      <c r="IT8" s="15"/>
      <c r="IU8" s="15"/>
    </row>
    <row r="9" spans="1:255" ht="208" x14ac:dyDescent="0.15">
      <c r="A9" s="23">
        <v>44681</v>
      </c>
      <c r="B9" s="28" t="s">
        <v>44</v>
      </c>
      <c r="C9" s="28" t="s">
        <v>50</v>
      </c>
      <c r="D9" s="28" t="s">
        <v>18</v>
      </c>
      <c r="E9" s="21">
        <v>2</v>
      </c>
      <c r="F9" s="21">
        <v>40.6</v>
      </c>
      <c r="G9" s="28" t="s">
        <v>27</v>
      </c>
      <c r="H9" s="28" t="s">
        <v>28</v>
      </c>
      <c r="I9" s="28" t="s">
        <v>64</v>
      </c>
      <c r="J9" s="28" t="s">
        <v>30</v>
      </c>
      <c r="K9" s="28" t="s">
        <v>215</v>
      </c>
      <c r="L9" s="28" t="s">
        <v>214</v>
      </c>
      <c r="M9" s="26">
        <v>44704</v>
      </c>
      <c r="N9" s="25" t="s">
        <v>109</v>
      </c>
      <c r="O9" s="25" t="s">
        <v>253</v>
      </c>
      <c r="P9" s="25" t="s">
        <v>255</v>
      </c>
      <c r="IR9" s="15"/>
      <c r="IS9" s="15"/>
      <c r="IT9" s="15"/>
      <c r="IU9" s="15"/>
    </row>
    <row r="10" spans="1:255" ht="208" x14ac:dyDescent="0.15">
      <c r="A10" s="22">
        <v>44681</v>
      </c>
      <c r="B10" s="27" t="s">
        <v>44</v>
      </c>
      <c r="C10" s="27" t="s">
        <v>50</v>
      </c>
      <c r="D10" s="27" t="s">
        <v>18</v>
      </c>
      <c r="E10" s="21">
        <v>2</v>
      </c>
      <c r="F10" s="21">
        <v>37</v>
      </c>
      <c r="G10" s="27" t="s">
        <v>27</v>
      </c>
      <c r="H10" s="27" t="s">
        <v>28</v>
      </c>
      <c r="I10" s="27" t="s">
        <v>181</v>
      </c>
      <c r="J10" s="27" t="s">
        <v>30</v>
      </c>
      <c r="K10" s="27" t="s">
        <v>213</v>
      </c>
      <c r="L10" s="27" t="s">
        <v>212</v>
      </c>
      <c r="M10" s="26">
        <v>44704</v>
      </c>
      <c r="N10" s="25" t="s">
        <v>109</v>
      </c>
      <c r="O10" s="25" t="s">
        <v>253</v>
      </c>
      <c r="P10" s="25" t="s">
        <v>256</v>
      </c>
      <c r="IR10" s="15"/>
      <c r="IS10" s="15"/>
      <c r="IT10" s="15"/>
      <c r="IU10" s="15"/>
    </row>
    <row r="11" spans="1:255" s="13" customFormat="1" ht="208" x14ac:dyDescent="0.15">
      <c r="A11" s="23">
        <v>44681</v>
      </c>
      <c r="B11" s="28" t="s">
        <v>44</v>
      </c>
      <c r="C11" s="28" t="s">
        <v>50</v>
      </c>
      <c r="D11" s="28" t="s">
        <v>18</v>
      </c>
      <c r="E11" s="21">
        <v>2</v>
      </c>
      <c r="F11" s="21">
        <v>36</v>
      </c>
      <c r="G11" s="28" t="s">
        <v>27</v>
      </c>
      <c r="H11" s="28" t="s">
        <v>28</v>
      </c>
      <c r="I11" s="28" t="s">
        <v>64</v>
      </c>
      <c r="J11" s="28" t="s">
        <v>30</v>
      </c>
      <c r="K11" s="28" t="s">
        <v>211</v>
      </c>
      <c r="L11" s="28" t="s">
        <v>210</v>
      </c>
      <c r="M11" s="26">
        <v>44704</v>
      </c>
      <c r="N11" s="25" t="s">
        <v>109</v>
      </c>
      <c r="O11" s="25" t="s">
        <v>253</v>
      </c>
      <c r="P11" s="25" t="s">
        <v>257</v>
      </c>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row>
    <row r="12" spans="1:255" s="13" customFormat="1" ht="26" customHeight="1" x14ac:dyDescent="0.15">
      <c r="A12" s="22">
        <v>44681</v>
      </c>
      <c r="B12" s="27" t="s">
        <v>44</v>
      </c>
      <c r="C12" s="27" t="s">
        <v>50</v>
      </c>
      <c r="D12" s="27" t="s">
        <v>18</v>
      </c>
      <c r="E12" s="21">
        <v>1</v>
      </c>
      <c r="F12" s="21">
        <v>11.26</v>
      </c>
      <c r="G12" s="27" t="s">
        <v>27</v>
      </c>
      <c r="H12" s="27" t="s">
        <v>28</v>
      </c>
      <c r="I12" s="27" t="s">
        <v>64</v>
      </c>
      <c r="J12" s="27" t="s">
        <v>30</v>
      </c>
      <c r="K12" s="27" t="s">
        <v>209</v>
      </c>
      <c r="L12" s="27" t="s">
        <v>208</v>
      </c>
      <c r="M12" s="26">
        <v>44704</v>
      </c>
      <c r="N12" s="25" t="s">
        <v>109</v>
      </c>
      <c r="O12" s="25" t="s">
        <v>253</v>
      </c>
      <c r="P12" s="25" t="s">
        <v>258</v>
      </c>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row>
    <row r="13" spans="1:255" s="13" customFormat="1" ht="104" x14ac:dyDescent="0.15">
      <c r="A13" s="23">
        <v>44681</v>
      </c>
      <c r="B13" s="28" t="s">
        <v>44</v>
      </c>
      <c r="C13" s="28" t="s">
        <v>50</v>
      </c>
      <c r="D13" s="28" t="s">
        <v>18</v>
      </c>
      <c r="E13" s="21">
        <v>1</v>
      </c>
      <c r="F13" s="21">
        <v>18.920000000000002</v>
      </c>
      <c r="G13" s="28" t="s">
        <v>27</v>
      </c>
      <c r="H13" s="28" t="s">
        <v>28</v>
      </c>
      <c r="I13" s="28" t="s">
        <v>181</v>
      </c>
      <c r="J13" s="28" t="s">
        <v>30</v>
      </c>
      <c r="K13" s="28" t="s">
        <v>207</v>
      </c>
      <c r="L13" s="28" t="s">
        <v>206</v>
      </c>
      <c r="M13" s="26">
        <v>44704</v>
      </c>
      <c r="N13" s="25" t="s">
        <v>109</v>
      </c>
      <c r="O13" s="25" t="s">
        <v>253</v>
      </c>
      <c r="P13" s="25" t="s">
        <v>259</v>
      </c>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row>
    <row r="14" spans="1:255" s="13" customFormat="1" ht="404" x14ac:dyDescent="0.15">
      <c r="A14" s="22">
        <v>44681</v>
      </c>
      <c r="B14" s="27" t="s">
        <v>44</v>
      </c>
      <c r="C14" s="27" t="s">
        <v>50</v>
      </c>
      <c r="D14" s="27" t="s">
        <v>18</v>
      </c>
      <c r="E14" s="21">
        <v>4</v>
      </c>
      <c r="F14" s="21">
        <v>66.099999999999994</v>
      </c>
      <c r="G14" s="27" t="s">
        <v>27</v>
      </c>
      <c r="H14" s="27" t="s">
        <v>28</v>
      </c>
      <c r="I14" s="27" t="s">
        <v>64</v>
      </c>
      <c r="J14" s="27" t="s">
        <v>30</v>
      </c>
      <c r="K14" s="27" t="s">
        <v>205</v>
      </c>
      <c r="L14" s="27" t="s">
        <v>204</v>
      </c>
      <c r="M14" s="26">
        <v>44704</v>
      </c>
      <c r="N14" s="25" t="s">
        <v>109</v>
      </c>
      <c r="O14" s="25" t="s">
        <v>253</v>
      </c>
      <c r="P14" s="25" t="s">
        <v>260</v>
      </c>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row>
    <row r="15" spans="1:255" ht="117" x14ac:dyDescent="0.15">
      <c r="A15" s="23">
        <v>44661</v>
      </c>
      <c r="B15" s="18" t="s">
        <v>25</v>
      </c>
      <c r="C15" s="18" t="s">
        <v>52</v>
      </c>
      <c r="D15" s="18" t="s">
        <v>18</v>
      </c>
      <c r="E15" s="21">
        <v>1</v>
      </c>
      <c r="F15" s="21">
        <v>17.850000000000001</v>
      </c>
      <c r="G15" s="18" t="s">
        <v>19</v>
      </c>
      <c r="H15" s="18" t="s">
        <v>20</v>
      </c>
      <c r="I15" s="18" t="s">
        <v>37</v>
      </c>
      <c r="J15" s="18" t="s">
        <v>30</v>
      </c>
      <c r="K15" s="18" t="s">
        <v>58</v>
      </c>
      <c r="L15" s="18" t="s">
        <v>59</v>
      </c>
      <c r="M15" s="26">
        <v>44705</v>
      </c>
      <c r="N15" s="25" t="s">
        <v>109</v>
      </c>
      <c r="O15" s="25" t="s">
        <v>53</v>
      </c>
      <c r="P15" s="25" t="s">
        <v>118</v>
      </c>
    </row>
    <row r="16" spans="1:255" ht="156" x14ac:dyDescent="0.15">
      <c r="A16" s="22">
        <v>44661</v>
      </c>
      <c r="B16" s="17" t="s">
        <v>60</v>
      </c>
      <c r="C16" s="17" t="s">
        <v>52</v>
      </c>
      <c r="D16" s="17" t="s">
        <v>18</v>
      </c>
      <c r="E16" s="21">
        <v>1</v>
      </c>
      <c r="F16" s="21">
        <v>21.75</v>
      </c>
      <c r="G16" s="17" t="s">
        <v>19</v>
      </c>
      <c r="H16" s="17" t="s">
        <v>20</v>
      </c>
      <c r="I16" s="17" t="s">
        <v>61</v>
      </c>
      <c r="J16" s="17" t="s">
        <v>30</v>
      </c>
      <c r="K16" s="17" t="s">
        <v>62</v>
      </c>
      <c r="L16" s="17" t="s">
        <v>63</v>
      </c>
      <c r="M16" s="26">
        <v>44705</v>
      </c>
      <c r="N16" s="25" t="s">
        <v>109</v>
      </c>
      <c r="O16" s="25" t="s">
        <v>53</v>
      </c>
      <c r="P16" s="25" t="s">
        <v>119</v>
      </c>
    </row>
    <row r="17" spans="1:251" ht="195" x14ac:dyDescent="0.15">
      <c r="A17" s="23">
        <v>44661</v>
      </c>
      <c r="B17" s="18" t="s">
        <v>44</v>
      </c>
      <c r="C17" s="18" t="s">
        <v>17</v>
      </c>
      <c r="D17" s="18" t="s">
        <v>18</v>
      </c>
      <c r="E17" s="21">
        <v>4</v>
      </c>
      <c r="F17" s="21">
        <v>75.98</v>
      </c>
      <c r="G17" s="18" t="s">
        <v>19</v>
      </c>
      <c r="H17" s="18" t="s">
        <v>20</v>
      </c>
      <c r="I17" s="18" t="s">
        <v>64</v>
      </c>
      <c r="J17" s="18" t="s">
        <v>38</v>
      </c>
      <c r="K17" s="18" t="s">
        <v>65</v>
      </c>
      <c r="L17" s="18" t="s">
        <v>66</v>
      </c>
      <c r="M17" s="26">
        <v>44705</v>
      </c>
      <c r="N17" s="25" t="s">
        <v>109</v>
      </c>
      <c r="O17" s="25" t="s">
        <v>53</v>
      </c>
      <c r="P17" s="25" t="s">
        <v>120</v>
      </c>
    </row>
    <row r="18" spans="1:251" ht="247" x14ac:dyDescent="0.15">
      <c r="A18" s="22">
        <v>44661</v>
      </c>
      <c r="B18" s="17" t="s">
        <v>44</v>
      </c>
      <c r="C18" s="17" t="s">
        <v>17</v>
      </c>
      <c r="D18" s="17" t="s">
        <v>18</v>
      </c>
      <c r="E18" s="21">
        <v>5</v>
      </c>
      <c r="F18" s="21">
        <v>96.45</v>
      </c>
      <c r="G18" s="17" t="s">
        <v>19</v>
      </c>
      <c r="H18" s="17" t="s">
        <v>20</v>
      </c>
      <c r="I18" s="17" t="s">
        <v>64</v>
      </c>
      <c r="J18" s="17" t="s">
        <v>38</v>
      </c>
      <c r="K18" s="17" t="s">
        <v>67</v>
      </c>
      <c r="L18" s="17" t="s">
        <v>68</v>
      </c>
      <c r="M18" s="26">
        <v>44705</v>
      </c>
      <c r="N18" s="25" t="s">
        <v>109</v>
      </c>
      <c r="O18" s="25" t="s">
        <v>53</v>
      </c>
      <c r="P18" s="25" t="s">
        <v>121</v>
      </c>
    </row>
    <row r="19" spans="1:251" ht="182" x14ac:dyDescent="0.15">
      <c r="A19" s="23">
        <v>44661</v>
      </c>
      <c r="B19" s="18" t="s">
        <v>51</v>
      </c>
      <c r="C19" s="18" t="s">
        <v>17</v>
      </c>
      <c r="D19" s="18" t="s">
        <v>18</v>
      </c>
      <c r="E19" s="21">
        <v>1</v>
      </c>
      <c r="F19" s="21">
        <v>19.86</v>
      </c>
      <c r="G19" s="18" t="s">
        <v>19</v>
      </c>
      <c r="H19" s="18" t="s">
        <v>20</v>
      </c>
      <c r="I19" s="18" t="s">
        <v>69</v>
      </c>
      <c r="J19" s="18" t="s">
        <v>38</v>
      </c>
      <c r="K19" s="18" t="s">
        <v>70</v>
      </c>
      <c r="L19" s="18" t="s">
        <v>71</v>
      </c>
      <c r="M19" s="26">
        <v>44705</v>
      </c>
      <c r="N19" s="25" t="s">
        <v>109</v>
      </c>
      <c r="O19" s="25" t="s">
        <v>53</v>
      </c>
      <c r="P19" s="25" t="s">
        <v>122</v>
      </c>
    </row>
    <row r="20" spans="1:251" ht="272" x14ac:dyDescent="0.15">
      <c r="A20" s="22">
        <v>44661</v>
      </c>
      <c r="B20" s="17" t="s">
        <v>25</v>
      </c>
      <c r="C20" s="17" t="s">
        <v>17</v>
      </c>
      <c r="D20" s="17" t="s">
        <v>18</v>
      </c>
      <c r="E20" s="21">
        <v>2</v>
      </c>
      <c r="F20" s="21">
        <v>38.28</v>
      </c>
      <c r="G20" s="17" t="s">
        <v>19</v>
      </c>
      <c r="H20" s="17" t="s">
        <v>20</v>
      </c>
      <c r="I20" s="17" t="s">
        <v>29</v>
      </c>
      <c r="J20" s="17" t="s">
        <v>38</v>
      </c>
      <c r="K20" s="17" t="s">
        <v>72</v>
      </c>
      <c r="L20" s="17" t="s">
        <v>73</v>
      </c>
      <c r="M20" s="26">
        <v>44705</v>
      </c>
      <c r="N20" s="25" t="s">
        <v>109</v>
      </c>
      <c r="O20" s="25" t="s">
        <v>53</v>
      </c>
      <c r="P20" s="25" t="s">
        <v>123</v>
      </c>
    </row>
    <row r="21" spans="1:251" ht="195" x14ac:dyDescent="0.15">
      <c r="A21" s="23">
        <v>44661</v>
      </c>
      <c r="B21" s="18" t="s">
        <v>44</v>
      </c>
      <c r="C21" s="18" t="s">
        <v>17</v>
      </c>
      <c r="D21" s="18" t="s">
        <v>18</v>
      </c>
      <c r="E21" s="21">
        <v>2</v>
      </c>
      <c r="F21" s="21">
        <v>35.47</v>
      </c>
      <c r="G21" s="18" t="s">
        <v>19</v>
      </c>
      <c r="H21" s="18" t="s">
        <v>20</v>
      </c>
      <c r="I21" s="18" t="s">
        <v>74</v>
      </c>
      <c r="J21" s="18" t="s">
        <v>38</v>
      </c>
      <c r="K21" s="18" t="s">
        <v>75</v>
      </c>
      <c r="L21" s="18" t="s">
        <v>76</v>
      </c>
      <c r="M21" s="26">
        <v>44705</v>
      </c>
      <c r="N21" s="25" t="s">
        <v>109</v>
      </c>
      <c r="O21" s="25" t="s">
        <v>53</v>
      </c>
      <c r="P21" s="25" t="s">
        <v>124</v>
      </c>
    </row>
    <row r="22" spans="1:251" ht="195" x14ac:dyDescent="0.15">
      <c r="A22" s="22">
        <v>44661</v>
      </c>
      <c r="B22" s="17" t="s">
        <v>44</v>
      </c>
      <c r="C22" s="17" t="s">
        <v>17</v>
      </c>
      <c r="D22" s="17" t="s">
        <v>18</v>
      </c>
      <c r="E22" s="21">
        <v>1</v>
      </c>
      <c r="F22" s="21">
        <v>18.059999999999999</v>
      </c>
      <c r="G22" s="17" t="s">
        <v>19</v>
      </c>
      <c r="H22" s="17" t="s">
        <v>20</v>
      </c>
      <c r="I22" s="17" t="s">
        <v>77</v>
      </c>
      <c r="J22" s="17" t="s">
        <v>38</v>
      </c>
      <c r="K22" s="17" t="s">
        <v>78</v>
      </c>
      <c r="L22" s="17" t="s">
        <v>79</v>
      </c>
      <c r="M22" s="26">
        <v>44705</v>
      </c>
      <c r="N22" s="25" t="s">
        <v>109</v>
      </c>
      <c r="O22" s="25" t="s">
        <v>53</v>
      </c>
      <c r="P22" s="25" t="s">
        <v>126</v>
      </c>
    </row>
    <row r="23" spans="1:251" ht="117" x14ac:dyDescent="0.15">
      <c r="A23" s="23">
        <v>44661</v>
      </c>
      <c r="B23" s="18" t="s">
        <v>80</v>
      </c>
      <c r="C23" s="18" t="s">
        <v>17</v>
      </c>
      <c r="D23" s="18" t="s">
        <v>18</v>
      </c>
      <c r="E23" s="21">
        <v>1</v>
      </c>
      <c r="F23" s="21">
        <v>10</v>
      </c>
      <c r="G23" s="18" t="s">
        <v>27</v>
      </c>
      <c r="H23" s="18" t="s">
        <v>28</v>
      </c>
      <c r="I23" s="18" t="s">
        <v>81</v>
      </c>
      <c r="J23" s="18" t="s">
        <v>38</v>
      </c>
      <c r="K23" s="18" t="s">
        <v>82</v>
      </c>
      <c r="L23" s="18" t="s">
        <v>83</v>
      </c>
      <c r="M23" s="26">
        <f t="shared" ref="M23:O23" si="0">M21</f>
        <v>44705</v>
      </c>
      <c r="N23" s="26" t="str">
        <f t="shared" si="0"/>
        <v>MUNDRA</v>
      </c>
      <c r="O23" s="26" t="str">
        <f t="shared" si="0"/>
        <v>CMA CGM BUTTERFLY</v>
      </c>
      <c r="P23" s="25" t="s">
        <v>125</v>
      </c>
    </row>
    <row r="24" spans="1:251" ht="296" x14ac:dyDescent="0.15">
      <c r="A24" s="22">
        <v>44661</v>
      </c>
      <c r="B24" s="17" t="s">
        <v>44</v>
      </c>
      <c r="C24" s="17" t="s">
        <v>17</v>
      </c>
      <c r="D24" s="17" t="s">
        <v>18</v>
      </c>
      <c r="E24" s="21">
        <v>1</v>
      </c>
      <c r="F24" s="21">
        <v>16.66</v>
      </c>
      <c r="G24" s="17" t="s">
        <v>19</v>
      </c>
      <c r="H24" s="17" t="s">
        <v>20</v>
      </c>
      <c r="I24" s="17" t="s">
        <v>64</v>
      </c>
      <c r="J24" s="17" t="s">
        <v>38</v>
      </c>
      <c r="K24" s="17" t="s">
        <v>84</v>
      </c>
      <c r="L24" s="17" t="s">
        <v>85</v>
      </c>
      <c r="M24" s="26">
        <f t="shared" ref="M24:O24" si="1">M22</f>
        <v>44705</v>
      </c>
      <c r="N24" s="26" t="str">
        <f t="shared" si="1"/>
        <v>MUNDRA</v>
      </c>
      <c r="O24" s="26" t="str">
        <f t="shared" si="1"/>
        <v>CMA CGM BUTTERFLY</v>
      </c>
      <c r="P24" s="25" t="s">
        <v>127</v>
      </c>
    </row>
    <row r="25" spans="1:251" ht="65" x14ac:dyDescent="0.15">
      <c r="A25" s="23">
        <v>44671</v>
      </c>
      <c r="B25" s="28" t="s">
        <v>142</v>
      </c>
      <c r="C25" s="28" t="s">
        <v>26</v>
      </c>
      <c r="D25" s="28" t="s">
        <v>137</v>
      </c>
      <c r="E25" s="21">
        <v>2</v>
      </c>
      <c r="F25" s="21">
        <v>32.4</v>
      </c>
      <c r="G25" s="28" t="s">
        <v>19</v>
      </c>
      <c r="H25" s="28" t="s">
        <v>20</v>
      </c>
      <c r="I25" s="28" t="s">
        <v>141</v>
      </c>
      <c r="J25" s="28" t="s">
        <v>38</v>
      </c>
      <c r="K25" s="28" t="s">
        <v>140</v>
      </c>
      <c r="L25" s="28" t="s">
        <v>139</v>
      </c>
      <c r="M25" s="26">
        <v>44706</v>
      </c>
      <c r="N25" s="25" t="s">
        <v>293</v>
      </c>
      <c r="O25" s="25" t="s">
        <v>292</v>
      </c>
      <c r="P25" s="25" t="s">
        <v>291</v>
      </c>
    </row>
    <row r="26" spans="1:251" ht="169" x14ac:dyDescent="0.15">
      <c r="A26" s="22">
        <v>44679</v>
      </c>
      <c r="B26" s="27" t="s">
        <v>187</v>
      </c>
      <c r="C26" s="27" t="s">
        <v>36</v>
      </c>
      <c r="D26" s="27" t="s">
        <v>18</v>
      </c>
      <c r="E26" s="21">
        <v>1</v>
      </c>
      <c r="F26" s="21">
        <v>20.11</v>
      </c>
      <c r="G26" s="27" t="s">
        <v>19</v>
      </c>
      <c r="H26" s="27" t="s">
        <v>20</v>
      </c>
      <c r="I26" s="27" t="s">
        <v>186</v>
      </c>
      <c r="J26" s="27" t="s">
        <v>30</v>
      </c>
      <c r="K26" s="27" t="s">
        <v>185</v>
      </c>
      <c r="L26" s="27" t="s">
        <v>184</v>
      </c>
      <c r="M26" s="26">
        <v>44706</v>
      </c>
      <c r="N26" s="25" t="s">
        <v>109</v>
      </c>
      <c r="O26" s="25" t="s">
        <v>53</v>
      </c>
      <c r="P26" s="25" t="s">
        <v>272</v>
      </c>
    </row>
    <row r="27" spans="1:251" ht="130" x14ac:dyDescent="0.15">
      <c r="A27" s="23">
        <v>44679</v>
      </c>
      <c r="B27" s="28" t="s">
        <v>25</v>
      </c>
      <c r="C27" s="28" t="s">
        <v>36</v>
      </c>
      <c r="D27" s="28" t="s">
        <v>18</v>
      </c>
      <c r="E27" s="21">
        <v>1</v>
      </c>
      <c r="F27" s="21">
        <v>18.690000000000001</v>
      </c>
      <c r="G27" s="28" t="s">
        <v>19</v>
      </c>
      <c r="H27" s="28" t="s">
        <v>20</v>
      </c>
      <c r="I27" s="28" t="s">
        <v>37</v>
      </c>
      <c r="J27" s="28" t="s">
        <v>30</v>
      </c>
      <c r="K27" s="28" t="s">
        <v>183</v>
      </c>
      <c r="L27" s="28" t="s">
        <v>182</v>
      </c>
      <c r="M27" s="26">
        <v>44706</v>
      </c>
      <c r="N27" s="25" t="s">
        <v>109</v>
      </c>
      <c r="O27" s="25" t="s">
        <v>53</v>
      </c>
      <c r="P27" s="25" t="s">
        <v>273</v>
      </c>
    </row>
    <row r="28" spans="1:251" ht="52" x14ac:dyDescent="0.15">
      <c r="A28" s="22">
        <v>44671</v>
      </c>
      <c r="B28" s="27" t="s">
        <v>138</v>
      </c>
      <c r="C28" s="27" t="s">
        <v>26</v>
      </c>
      <c r="D28" s="27" t="s">
        <v>137</v>
      </c>
      <c r="E28" s="21">
        <v>1</v>
      </c>
      <c r="F28" s="21">
        <v>16.399999999999999</v>
      </c>
      <c r="G28" s="27" t="s">
        <v>19</v>
      </c>
      <c r="H28" s="27" t="s">
        <v>20</v>
      </c>
      <c r="I28" s="27" t="s">
        <v>136</v>
      </c>
      <c r="J28" s="27" t="s">
        <v>38</v>
      </c>
      <c r="K28" s="27" t="s">
        <v>135</v>
      </c>
      <c r="L28" s="27" t="s">
        <v>134</v>
      </c>
      <c r="M28" s="26">
        <v>44706</v>
      </c>
      <c r="N28" s="25" t="s">
        <v>293</v>
      </c>
      <c r="O28" s="25" t="s">
        <v>292</v>
      </c>
      <c r="P28" s="25" t="s">
        <v>294</v>
      </c>
    </row>
    <row r="29" spans="1:251" ht="207.5" customHeight="1" x14ac:dyDescent="0.15">
      <c r="A29" s="22">
        <v>44680</v>
      </c>
      <c r="B29" s="27" t="s">
        <v>39</v>
      </c>
      <c r="C29" s="27" t="s">
        <v>17</v>
      </c>
      <c r="D29" s="27" t="s">
        <v>18</v>
      </c>
      <c r="E29" s="21">
        <v>2</v>
      </c>
      <c r="F29" s="21">
        <v>38.369999999999997</v>
      </c>
      <c r="G29" s="27" t="s">
        <v>19</v>
      </c>
      <c r="H29" s="27" t="s">
        <v>20</v>
      </c>
      <c r="I29" s="27" t="s">
        <v>128</v>
      </c>
      <c r="J29" s="27" t="s">
        <v>22</v>
      </c>
      <c r="K29" s="27" t="s">
        <v>196</v>
      </c>
      <c r="L29" s="27" t="s">
        <v>195</v>
      </c>
      <c r="M29" s="26">
        <v>44711</v>
      </c>
      <c r="N29" s="25" t="s">
        <v>109</v>
      </c>
      <c r="O29" s="25" t="s">
        <v>266</v>
      </c>
      <c r="P29" s="25" t="s">
        <v>265</v>
      </c>
    </row>
    <row r="30" spans="1:251" ht="344" x14ac:dyDescent="0.15">
      <c r="A30" s="23">
        <v>44676</v>
      </c>
      <c r="B30" s="28" t="s">
        <v>44</v>
      </c>
      <c r="C30" s="28" t="s">
        <v>50</v>
      </c>
      <c r="D30" s="28" t="s">
        <v>18</v>
      </c>
      <c r="E30" s="21">
        <v>3</v>
      </c>
      <c r="F30" s="21">
        <v>49.01</v>
      </c>
      <c r="G30" s="28" t="s">
        <v>27</v>
      </c>
      <c r="H30" s="28" t="s">
        <v>28</v>
      </c>
      <c r="I30" s="28" t="s">
        <v>177</v>
      </c>
      <c r="J30" s="28" t="s">
        <v>30</v>
      </c>
      <c r="K30" s="28" t="s">
        <v>176</v>
      </c>
      <c r="L30" s="28" t="s">
        <v>175</v>
      </c>
      <c r="M30" s="26">
        <v>44711</v>
      </c>
      <c r="N30" s="25" t="s">
        <v>109</v>
      </c>
      <c r="O30" s="25" t="s">
        <v>277</v>
      </c>
      <c r="P30" s="25" t="s">
        <v>276</v>
      </c>
    </row>
    <row r="31" spans="1:251" ht="296" x14ac:dyDescent="0.15">
      <c r="A31" s="22">
        <v>44676</v>
      </c>
      <c r="B31" s="27" t="s">
        <v>44</v>
      </c>
      <c r="C31" s="27" t="s">
        <v>50</v>
      </c>
      <c r="D31" s="27" t="s">
        <v>18</v>
      </c>
      <c r="E31" s="21">
        <v>1</v>
      </c>
      <c r="F31" s="21">
        <v>20.43</v>
      </c>
      <c r="G31" s="27" t="s">
        <v>19</v>
      </c>
      <c r="H31" s="27" t="s">
        <v>20</v>
      </c>
      <c r="I31" s="27" t="s">
        <v>77</v>
      </c>
      <c r="J31" s="27" t="s">
        <v>38</v>
      </c>
      <c r="K31" s="27" t="s">
        <v>174</v>
      </c>
      <c r="L31" s="27" t="s">
        <v>173</v>
      </c>
      <c r="M31" s="26">
        <v>44711</v>
      </c>
      <c r="N31" s="25" t="s">
        <v>109</v>
      </c>
      <c r="O31" s="25" t="s">
        <v>277</v>
      </c>
      <c r="P31" s="25" t="s">
        <v>278</v>
      </c>
    </row>
    <row r="32" spans="1:251" s="13" customFormat="1" ht="53.5" customHeight="1" x14ac:dyDescent="0.15">
      <c r="A32" s="22">
        <v>44683</v>
      </c>
      <c r="B32" s="27" t="s">
        <v>16</v>
      </c>
      <c r="C32" s="27" t="s">
        <v>36</v>
      </c>
      <c r="D32" s="27" t="s">
        <v>18</v>
      </c>
      <c r="E32" s="21">
        <v>2</v>
      </c>
      <c r="F32" s="21">
        <v>35.270000000000003</v>
      </c>
      <c r="G32" s="27" t="s">
        <v>27</v>
      </c>
      <c r="H32" s="27" t="s">
        <v>28</v>
      </c>
      <c r="I32" s="27" t="s">
        <v>223</v>
      </c>
      <c r="J32" s="27" t="s">
        <v>30</v>
      </c>
      <c r="K32" s="27" t="s">
        <v>241</v>
      </c>
      <c r="L32" s="27" t="s">
        <v>240</v>
      </c>
      <c r="M32" s="26">
        <v>44712</v>
      </c>
      <c r="N32" s="25" t="s">
        <v>109</v>
      </c>
      <c r="O32" s="25" t="s">
        <v>247</v>
      </c>
      <c r="P32" s="25" t="s">
        <v>242</v>
      </c>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row>
    <row r="33" spans="1:255" s="13" customFormat="1" ht="53.5" customHeight="1" x14ac:dyDescent="0.15">
      <c r="A33" s="23">
        <v>44683</v>
      </c>
      <c r="B33" s="28" t="s">
        <v>25</v>
      </c>
      <c r="C33" s="28" t="s">
        <v>36</v>
      </c>
      <c r="D33" s="28" t="s">
        <v>18</v>
      </c>
      <c r="E33" s="21">
        <v>3</v>
      </c>
      <c r="F33" s="21">
        <v>56.65</v>
      </c>
      <c r="G33" s="28" t="s">
        <v>27</v>
      </c>
      <c r="H33" s="28" t="s">
        <v>28</v>
      </c>
      <c r="I33" s="28" t="s">
        <v>37</v>
      </c>
      <c r="J33" s="28" t="s">
        <v>30</v>
      </c>
      <c r="K33" s="28" t="s">
        <v>239</v>
      </c>
      <c r="L33" s="28" t="s">
        <v>238</v>
      </c>
      <c r="M33" s="26">
        <v>44712</v>
      </c>
      <c r="N33" s="25" t="s">
        <v>109</v>
      </c>
      <c r="O33" s="25" t="s">
        <v>247</v>
      </c>
      <c r="P33" s="25" t="s">
        <v>243</v>
      </c>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row>
    <row r="34" spans="1:255" s="13" customFormat="1" ht="182" x14ac:dyDescent="0.15">
      <c r="A34" s="22">
        <v>44683</v>
      </c>
      <c r="B34" s="27" t="s">
        <v>162</v>
      </c>
      <c r="C34" s="27" t="s">
        <v>36</v>
      </c>
      <c r="D34" s="27" t="s">
        <v>18</v>
      </c>
      <c r="E34" s="21">
        <v>1</v>
      </c>
      <c r="F34" s="21">
        <v>17.690000000000001</v>
      </c>
      <c r="G34" s="27" t="s">
        <v>19</v>
      </c>
      <c r="H34" s="27" t="s">
        <v>20</v>
      </c>
      <c r="I34" s="27" t="s">
        <v>237</v>
      </c>
      <c r="J34" s="27" t="s">
        <v>30</v>
      </c>
      <c r="K34" s="27" t="s">
        <v>236</v>
      </c>
      <c r="L34" s="27" t="s">
        <v>235</v>
      </c>
      <c r="M34" s="26">
        <v>44712</v>
      </c>
      <c r="N34" s="25" t="s">
        <v>109</v>
      </c>
      <c r="O34" s="25" t="s">
        <v>247</v>
      </c>
      <c r="P34" s="25" t="s">
        <v>244</v>
      </c>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row>
    <row r="35" spans="1:255" s="13" customFormat="1" ht="409.6" x14ac:dyDescent="0.15">
      <c r="A35" s="23">
        <v>44683</v>
      </c>
      <c r="B35" s="28" t="s">
        <v>25</v>
      </c>
      <c r="C35" s="28" t="s">
        <v>36</v>
      </c>
      <c r="D35" s="28" t="s">
        <v>18</v>
      </c>
      <c r="E35" s="21">
        <v>4</v>
      </c>
      <c r="F35" s="21">
        <v>68.58</v>
      </c>
      <c r="G35" s="28" t="s">
        <v>19</v>
      </c>
      <c r="H35" s="28" t="s">
        <v>20</v>
      </c>
      <c r="I35" s="28" t="s">
        <v>158</v>
      </c>
      <c r="J35" s="28" t="s">
        <v>30</v>
      </c>
      <c r="K35" s="28" t="s">
        <v>234</v>
      </c>
      <c r="L35" s="28" t="s">
        <v>233</v>
      </c>
      <c r="M35" s="26">
        <v>44712</v>
      </c>
      <c r="N35" s="25" t="s">
        <v>109</v>
      </c>
      <c r="O35" s="25" t="s">
        <v>247</v>
      </c>
      <c r="P35" s="25" t="s">
        <v>245</v>
      </c>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row>
    <row r="36" spans="1:255" s="13" customFormat="1" ht="208" x14ac:dyDescent="0.15">
      <c r="A36" s="22">
        <v>44683</v>
      </c>
      <c r="B36" s="27" t="s">
        <v>44</v>
      </c>
      <c r="C36" s="27" t="s">
        <v>36</v>
      </c>
      <c r="D36" s="27" t="s">
        <v>18</v>
      </c>
      <c r="E36" s="21">
        <v>1</v>
      </c>
      <c r="F36" s="21">
        <v>19.29</v>
      </c>
      <c r="G36" s="27" t="s">
        <v>19</v>
      </c>
      <c r="H36" s="27" t="s">
        <v>20</v>
      </c>
      <c r="I36" s="27" t="s">
        <v>155</v>
      </c>
      <c r="J36" s="27" t="s">
        <v>38</v>
      </c>
      <c r="K36" s="27" t="s">
        <v>232</v>
      </c>
      <c r="L36" s="27" t="s">
        <v>231</v>
      </c>
      <c r="M36" s="26">
        <v>44712</v>
      </c>
      <c r="N36" s="25" t="s">
        <v>109</v>
      </c>
      <c r="O36" s="25" t="s">
        <v>247</v>
      </c>
      <c r="P36" s="25" t="s">
        <v>246</v>
      </c>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row>
    <row r="37" spans="1:255" ht="221" x14ac:dyDescent="0.15">
      <c r="A37" s="23">
        <v>44683</v>
      </c>
      <c r="B37" s="28" t="s">
        <v>44</v>
      </c>
      <c r="C37" s="28" t="s">
        <v>36</v>
      </c>
      <c r="D37" s="28" t="s">
        <v>18</v>
      </c>
      <c r="E37" s="21">
        <v>3</v>
      </c>
      <c r="F37" s="21">
        <v>50.61</v>
      </c>
      <c r="G37" s="28" t="s">
        <v>19</v>
      </c>
      <c r="H37" s="28" t="s">
        <v>20</v>
      </c>
      <c r="I37" s="28" t="s">
        <v>181</v>
      </c>
      <c r="J37" s="28" t="s">
        <v>38</v>
      </c>
      <c r="K37" s="28" t="s">
        <v>230</v>
      </c>
      <c r="L37" s="28" t="s">
        <v>229</v>
      </c>
      <c r="M37" s="26">
        <v>44712</v>
      </c>
      <c r="N37" s="25" t="s">
        <v>109</v>
      </c>
      <c r="O37" s="25" t="s">
        <v>247</v>
      </c>
      <c r="P37" s="25" t="s">
        <v>248</v>
      </c>
      <c r="IR37" s="15"/>
      <c r="IS37" s="15"/>
      <c r="IT37" s="15"/>
      <c r="IU37" s="15"/>
    </row>
    <row r="38" spans="1:255" ht="169" x14ac:dyDescent="0.15">
      <c r="A38" s="22">
        <v>44683</v>
      </c>
      <c r="B38" s="27" t="s">
        <v>80</v>
      </c>
      <c r="C38" s="27" t="s">
        <v>36</v>
      </c>
      <c r="D38" s="27" t="s">
        <v>18</v>
      </c>
      <c r="E38" s="21">
        <v>7</v>
      </c>
      <c r="F38" s="21">
        <v>132.04</v>
      </c>
      <c r="G38" s="27" t="s">
        <v>48</v>
      </c>
      <c r="H38" s="27" t="s">
        <v>49</v>
      </c>
      <c r="I38" s="27" t="s">
        <v>228</v>
      </c>
      <c r="J38" s="27" t="s">
        <v>38</v>
      </c>
      <c r="K38" s="27" t="s">
        <v>227</v>
      </c>
      <c r="L38" s="27" t="s">
        <v>226</v>
      </c>
      <c r="M38" s="26">
        <v>44712</v>
      </c>
      <c r="N38" s="25" t="s">
        <v>109</v>
      </c>
      <c r="O38" s="25" t="s">
        <v>247</v>
      </c>
      <c r="P38" s="25" t="s">
        <v>249</v>
      </c>
      <c r="IR38" s="15"/>
      <c r="IS38" s="15"/>
      <c r="IT38" s="15"/>
      <c r="IU38" s="15"/>
    </row>
    <row r="39" spans="1:255" ht="260" x14ac:dyDescent="0.15">
      <c r="A39" s="23">
        <v>44683</v>
      </c>
      <c r="B39" s="28" t="s">
        <v>44</v>
      </c>
      <c r="C39" s="28" t="s">
        <v>36</v>
      </c>
      <c r="D39" s="28" t="s">
        <v>18</v>
      </c>
      <c r="E39" s="21">
        <v>1</v>
      </c>
      <c r="F39" s="21">
        <v>18.78</v>
      </c>
      <c r="G39" s="28" t="s">
        <v>19</v>
      </c>
      <c r="H39" s="28" t="s">
        <v>20</v>
      </c>
      <c r="I39" s="28" t="s">
        <v>64</v>
      </c>
      <c r="J39" s="28" t="s">
        <v>38</v>
      </c>
      <c r="K39" s="28" t="s">
        <v>225</v>
      </c>
      <c r="L39" s="28" t="s">
        <v>224</v>
      </c>
      <c r="M39" s="26">
        <v>44712</v>
      </c>
      <c r="N39" s="25" t="s">
        <v>109</v>
      </c>
      <c r="O39" s="25" t="s">
        <v>247</v>
      </c>
      <c r="P39" s="25" t="s">
        <v>250</v>
      </c>
      <c r="IR39" s="15"/>
      <c r="IS39" s="15"/>
      <c r="IT39" s="15"/>
      <c r="IU39" s="15"/>
    </row>
    <row r="40" spans="1:255" ht="234" x14ac:dyDescent="0.15">
      <c r="A40" s="22">
        <v>44672</v>
      </c>
      <c r="B40" s="27" t="s">
        <v>51</v>
      </c>
      <c r="C40" s="27" t="s">
        <v>52</v>
      </c>
      <c r="D40" s="27" t="s">
        <v>18</v>
      </c>
      <c r="E40" s="21">
        <v>1</v>
      </c>
      <c r="F40" s="21">
        <v>18.96</v>
      </c>
      <c r="G40" s="27" t="s">
        <v>19</v>
      </c>
      <c r="H40" s="27" t="s">
        <v>20</v>
      </c>
      <c r="I40" s="27" t="s">
        <v>166</v>
      </c>
      <c r="J40" s="27" t="s">
        <v>165</v>
      </c>
      <c r="K40" s="27" t="s">
        <v>164</v>
      </c>
      <c r="L40" s="27" t="s">
        <v>163</v>
      </c>
      <c r="M40" s="26">
        <v>44712</v>
      </c>
      <c r="N40" s="25" t="s">
        <v>109</v>
      </c>
      <c r="O40" s="25" t="s">
        <v>247</v>
      </c>
      <c r="P40" s="25" t="s">
        <v>283</v>
      </c>
    </row>
    <row r="41" spans="1:255" ht="182" x14ac:dyDescent="0.15">
      <c r="A41" s="23">
        <v>44672</v>
      </c>
      <c r="B41" s="28" t="s">
        <v>162</v>
      </c>
      <c r="C41" s="28" t="s">
        <v>52</v>
      </c>
      <c r="D41" s="28" t="s">
        <v>18</v>
      </c>
      <c r="E41" s="21">
        <v>1</v>
      </c>
      <c r="F41" s="21">
        <v>17.190000000000001</v>
      </c>
      <c r="G41" s="28" t="s">
        <v>19</v>
      </c>
      <c r="H41" s="28" t="s">
        <v>20</v>
      </c>
      <c r="I41" s="28" t="s">
        <v>161</v>
      </c>
      <c r="J41" s="28" t="s">
        <v>30</v>
      </c>
      <c r="K41" s="28" t="s">
        <v>160</v>
      </c>
      <c r="L41" s="28" t="s">
        <v>159</v>
      </c>
      <c r="M41" s="26">
        <v>44712</v>
      </c>
      <c r="N41" s="25" t="s">
        <v>109</v>
      </c>
      <c r="O41" s="25" t="s">
        <v>247</v>
      </c>
      <c r="P41" s="25" t="s">
        <v>284</v>
      </c>
    </row>
    <row r="42" spans="1:255" ht="308" x14ac:dyDescent="0.15">
      <c r="A42" s="22">
        <v>44672</v>
      </c>
      <c r="B42" s="27" t="s">
        <v>25</v>
      </c>
      <c r="C42" s="27" t="s">
        <v>52</v>
      </c>
      <c r="D42" s="27" t="s">
        <v>18</v>
      </c>
      <c r="E42" s="21">
        <v>2</v>
      </c>
      <c r="F42" s="21">
        <v>35.97</v>
      </c>
      <c r="G42" s="27" t="s">
        <v>19</v>
      </c>
      <c r="H42" s="27" t="s">
        <v>20</v>
      </c>
      <c r="I42" s="27" t="s">
        <v>158</v>
      </c>
      <c r="J42" s="27" t="s">
        <v>30</v>
      </c>
      <c r="K42" s="27" t="s">
        <v>157</v>
      </c>
      <c r="L42" s="27" t="s">
        <v>156</v>
      </c>
      <c r="M42" s="26">
        <v>44712</v>
      </c>
      <c r="N42" s="25" t="s">
        <v>109</v>
      </c>
      <c r="O42" s="25" t="s">
        <v>247</v>
      </c>
      <c r="P42" s="25" t="s">
        <v>285</v>
      </c>
    </row>
    <row r="43" spans="1:255" ht="195" x14ac:dyDescent="0.15">
      <c r="A43" s="23">
        <v>44672</v>
      </c>
      <c r="B43" s="28" t="s">
        <v>44</v>
      </c>
      <c r="C43" s="28" t="s">
        <v>17</v>
      </c>
      <c r="D43" s="28" t="s">
        <v>18</v>
      </c>
      <c r="E43" s="21">
        <v>1</v>
      </c>
      <c r="F43" s="21">
        <v>23.15</v>
      </c>
      <c r="G43" s="28" t="s">
        <v>19</v>
      </c>
      <c r="H43" s="28" t="s">
        <v>20</v>
      </c>
      <c r="I43" s="28" t="s">
        <v>155</v>
      </c>
      <c r="J43" s="28" t="s">
        <v>38</v>
      </c>
      <c r="K43" s="28" t="s">
        <v>154</v>
      </c>
      <c r="L43" s="28" t="s">
        <v>153</v>
      </c>
      <c r="M43" s="26">
        <v>44712</v>
      </c>
      <c r="N43" s="25" t="s">
        <v>109</v>
      </c>
      <c r="O43" s="25" t="s">
        <v>247</v>
      </c>
      <c r="P43" s="25" t="s">
        <v>286</v>
      </c>
    </row>
    <row r="44" spans="1:255" ht="332" x14ac:dyDescent="0.15">
      <c r="A44" s="22">
        <v>44672</v>
      </c>
      <c r="B44" s="27" t="s">
        <v>51</v>
      </c>
      <c r="C44" s="27" t="s">
        <v>17</v>
      </c>
      <c r="D44" s="27" t="s">
        <v>18</v>
      </c>
      <c r="E44" s="21">
        <v>3</v>
      </c>
      <c r="F44" s="21">
        <v>52.05</v>
      </c>
      <c r="G44" s="27" t="s">
        <v>19</v>
      </c>
      <c r="H44" s="27" t="s">
        <v>20</v>
      </c>
      <c r="I44" s="27" t="s">
        <v>69</v>
      </c>
      <c r="J44" s="27" t="s">
        <v>38</v>
      </c>
      <c r="K44" s="27" t="s">
        <v>152</v>
      </c>
      <c r="L44" s="27" t="s">
        <v>151</v>
      </c>
      <c r="M44" s="26">
        <v>44712</v>
      </c>
      <c r="N44" s="25" t="s">
        <v>109</v>
      </c>
      <c r="O44" s="25" t="s">
        <v>247</v>
      </c>
      <c r="P44" s="25" t="s">
        <v>287</v>
      </c>
    </row>
    <row r="45" spans="1:255" ht="234" x14ac:dyDescent="0.15">
      <c r="A45" s="23">
        <v>44672</v>
      </c>
      <c r="B45" s="28" t="s">
        <v>25</v>
      </c>
      <c r="C45" s="28" t="s">
        <v>17</v>
      </c>
      <c r="D45" s="28" t="s">
        <v>18</v>
      </c>
      <c r="E45" s="21">
        <v>4</v>
      </c>
      <c r="F45" s="21">
        <v>66.37</v>
      </c>
      <c r="G45" s="28" t="s">
        <v>19</v>
      </c>
      <c r="H45" s="28" t="s">
        <v>20</v>
      </c>
      <c r="I45" s="28" t="s">
        <v>37</v>
      </c>
      <c r="J45" s="28" t="s">
        <v>38</v>
      </c>
      <c r="K45" s="28" t="s">
        <v>150</v>
      </c>
      <c r="L45" s="28" t="s">
        <v>149</v>
      </c>
      <c r="M45" s="26">
        <v>44712</v>
      </c>
      <c r="N45" s="25" t="s">
        <v>109</v>
      </c>
      <c r="O45" s="25" t="s">
        <v>247</v>
      </c>
      <c r="P45" s="25" t="s">
        <v>288</v>
      </c>
    </row>
    <row r="46" spans="1:255" ht="143" x14ac:dyDescent="0.15">
      <c r="A46" s="22">
        <v>44672</v>
      </c>
      <c r="B46" s="27" t="s">
        <v>51</v>
      </c>
      <c r="C46" s="27" t="s">
        <v>17</v>
      </c>
      <c r="D46" s="27" t="s">
        <v>18</v>
      </c>
      <c r="E46" s="21">
        <v>1</v>
      </c>
      <c r="F46" s="21">
        <v>18.96</v>
      </c>
      <c r="G46" s="27" t="s">
        <v>19</v>
      </c>
      <c r="H46" s="27" t="s">
        <v>20</v>
      </c>
      <c r="I46" s="27" t="s">
        <v>69</v>
      </c>
      <c r="J46" s="27" t="s">
        <v>38</v>
      </c>
      <c r="K46" s="27" t="s">
        <v>148</v>
      </c>
      <c r="L46" s="27" t="s">
        <v>147</v>
      </c>
      <c r="M46" s="26">
        <v>44712</v>
      </c>
      <c r="N46" s="25" t="s">
        <v>109</v>
      </c>
      <c r="O46" s="25" t="s">
        <v>247</v>
      </c>
      <c r="P46" s="25" t="s">
        <v>289</v>
      </c>
    </row>
    <row r="47" spans="1:255" ht="182" x14ac:dyDescent="0.15">
      <c r="A47" s="22">
        <v>44672</v>
      </c>
      <c r="B47" s="27" t="s">
        <v>146</v>
      </c>
      <c r="C47" s="27" t="s">
        <v>17</v>
      </c>
      <c r="D47" s="27" t="s">
        <v>18</v>
      </c>
      <c r="E47" s="21">
        <v>3</v>
      </c>
      <c r="F47" s="21">
        <v>56.8</v>
      </c>
      <c r="G47" s="27" t="s">
        <v>19</v>
      </c>
      <c r="H47" s="27" t="s">
        <v>20</v>
      </c>
      <c r="I47" s="27" t="s">
        <v>145</v>
      </c>
      <c r="J47" s="27" t="s">
        <v>38</v>
      </c>
      <c r="K47" s="27" t="s">
        <v>144</v>
      </c>
      <c r="L47" s="27" t="s">
        <v>143</v>
      </c>
      <c r="M47" s="26">
        <v>44712</v>
      </c>
      <c r="N47" s="25" t="s">
        <v>109</v>
      </c>
      <c r="O47" s="25" t="s">
        <v>247</v>
      </c>
      <c r="P47" s="25" t="s">
        <v>290</v>
      </c>
    </row>
    <row r="48" spans="1:255" ht="130" x14ac:dyDescent="0.15">
      <c r="A48" s="23">
        <v>44680</v>
      </c>
      <c r="B48" s="28" t="s">
        <v>16</v>
      </c>
      <c r="C48" s="28" t="s">
        <v>17</v>
      </c>
      <c r="D48" s="28" t="s">
        <v>18</v>
      </c>
      <c r="E48" s="21">
        <v>1</v>
      </c>
      <c r="F48" s="21">
        <v>19.14</v>
      </c>
      <c r="G48" s="28" t="s">
        <v>19</v>
      </c>
      <c r="H48" s="28" t="s">
        <v>20</v>
      </c>
      <c r="I48" s="28" t="s">
        <v>21</v>
      </c>
      <c r="J48" s="28" t="s">
        <v>22</v>
      </c>
      <c r="K48" s="28" t="s">
        <v>189</v>
      </c>
      <c r="L48" s="28" t="s">
        <v>188</v>
      </c>
      <c r="M48" s="26">
        <v>44716</v>
      </c>
      <c r="N48" s="25" t="s">
        <v>271</v>
      </c>
      <c r="O48" s="25" t="s">
        <v>270</v>
      </c>
      <c r="P48" s="25" t="s">
        <v>269</v>
      </c>
    </row>
    <row r="49" spans="1:16" ht="221" x14ac:dyDescent="0.15">
      <c r="A49" s="23">
        <v>44680</v>
      </c>
      <c r="B49" s="28" t="s">
        <v>39</v>
      </c>
      <c r="C49" s="28" t="s">
        <v>17</v>
      </c>
      <c r="D49" s="28" t="s">
        <v>18</v>
      </c>
      <c r="E49" s="21">
        <v>1</v>
      </c>
      <c r="F49" s="21">
        <v>19.03</v>
      </c>
      <c r="G49" s="28" t="s">
        <v>19</v>
      </c>
      <c r="H49" s="28" t="s">
        <v>20</v>
      </c>
      <c r="I49" s="28" t="s">
        <v>199</v>
      </c>
      <c r="J49" s="28" t="s">
        <v>22</v>
      </c>
      <c r="K49" s="28" t="s">
        <v>198</v>
      </c>
      <c r="L49" s="28" t="s">
        <v>197</v>
      </c>
      <c r="M49" s="26">
        <v>44718</v>
      </c>
      <c r="N49" s="25" t="s">
        <v>109</v>
      </c>
      <c r="O49" s="25" t="s">
        <v>264</v>
      </c>
      <c r="P49" s="25" t="s">
        <v>263</v>
      </c>
    </row>
    <row r="50" spans="1:16" ht="208" x14ac:dyDescent="0.15">
      <c r="A50" s="23">
        <v>44674</v>
      </c>
      <c r="B50" s="28" t="s">
        <v>170</v>
      </c>
      <c r="C50" s="28" t="s">
        <v>52</v>
      </c>
      <c r="D50" s="28" t="s">
        <v>18</v>
      </c>
      <c r="E50" s="21">
        <v>1</v>
      </c>
      <c r="F50" s="21">
        <v>17.43</v>
      </c>
      <c r="G50" s="28" t="s">
        <v>27</v>
      </c>
      <c r="H50" s="28" t="s">
        <v>28</v>
      </c>
      <c r="I50" s="28" t="s">
        <v>169</v>
      </c>
      <c r="J50" s="28" t="s">
        <v>30</v>
      </c>
      <c r="K50" s="28" t="s">
        <v>168</v>
      </c>
      <c r="L50" s="28" t="s">
        <v>167</v>
      </c>
      <c r="M50" s="26">
        <v>44719</v>
      </c>
      <c r="N50" s="25" t="s">
        <v>109</v>
      </c>
      <c r="O50" s="25" t="s">
        <v>282</v>
      </c>
      <c r="P50" s="25" t="s">
        <v>281</v>
      </c>
    </row>
    <row r="51" spans="1:16" ht="195" x14ac:dyDescent="0.15">
      <c r="A51" s="23">
        <v>44679</v>
      </c>
      <c r="B51" s="28" t="s">
        <v>25</v>
      </c>
      <c r="C51" s="28" t="s">
        <v>36</v>
      </c>
      <c r="D51" s="28" t="s">
        <v>18</v>
      </c>
      <c r="E51" s="21">
        <v>1</v>
      </c>
      <c r="F51" s="21">
        <v>18.07</v>
      </c>
      <c r="G51" s="28" t="s">
        <v>48</v>
      </c>
      <c r="H51" s="28" t="s">
        <v>49</v>
      </c>
      <c r="I51" s="28" t="s">
        <v>180</v>
      </c>
      <c r="J51" s="28" t="s">
        <v>38</v>
      </c>
      <c r="K51" s="28" t="s">
        <v>179</v>
      </c>
      <c r="L51" s="28" t="s">
        <v>178</v>
      </c>
      <c r="M51" s="26">
        <v>44719</v>
      </c>
      <c r="N51" s="25" t="s">
        <v>109</v>
      </c>
      <c r="O51" s="25" t="s">
        <v>275</v>
      </c>
      <c r="P51" s="25" t="s">
        <v>274</v>
      </c>
    </row>
    <row r="52" spans="1:16" ht="156" x14ac:dyDescent="0.15">
      <c r="A52" s="23">
        <v>44680</v>
      </c>
      <c r="B52" s="28" t="s">
        <v>39</v>
      </c>
      <c r="C52" s="28" t="s">
        <v>17</v>
      </c>
      <c r="D52" s="28" t="s">
        <v>18</v>
      </c>
      <c r="E52" s="21">
        <v>1</v>
      </c>
      <c r="F52" s="21">
        <v>19.23</v>
      </c>
      <c r="G52" s="28" t="s">
        <v>19</v>
      </c>
      <c r="H52" s="28" t="s">
        <v>20</v>
      </c>
      <c r="I52" s="28" t="s">
        <v>40</v>
      </c>
      <c r="J52" s="28" t="s">
        <v>22</v>
      </c>
      <c r="K52" s="28" t="s">
        <v>203</v>
      </c>
      <c r="L52" s="28" t="s">
        <v>202</v>
      </c>
      <c r="M52" s="26">
        <v>44725</v>
      </c>
      <c r="N52" s="25" t="s">
        <v>109</v>
      </c>
      <c r="O52" s="25" t="s">
        <v>113</v>
      </c>
      <c r="P52" s="25" t="s">
        <v>261</v>
      </c>
    </row>
    <row r="53" spans="1:16" ht="272" x14ac:dyDescent="0.15">
      <c r="A53" s="22">
        <v>44680</v>
      </c>
      <c r="B53" s="27" t="s">
        <v>39</v>
      </c>
      <c r="C53" s="27" t="s">
        <v>17</v>
      </c>
      <c r="D53" s="27" t="s">
        <v>18</v>
      </c>
      <c r="E53" s="21">
        <v>4</v>
      </c>
      <c r="F53" s="21">
        <v>71.739999999999995</v>
      </c>
      <c r="G53" s="27" t="s">
        <v>19</v>
      </c>
      <c r="H53" s="27" t="s">
        <v>20</v>
      </c>
      <c r="I53" s="27" t="s">
        <v>128</v>
      </c>
      <c r="J53" s="27" t="s">
        <v>22</v>
      </c>
      <c r="K53" s="27" t="s">
        <v>201</v>
      </c>
      <c r="L53" s="27" t="s">
        <v>200</v>
      </c>
      <c r="M53" s="26">
        <v>44725</v>
      </c>
      <c r="N53" s="25" t="s">
        <v>109</v>
      </c>
      <c r="O53" s="25" t="s">
        <v>113</v>
      </c>
      <c r="P53" s="25" t="s">
        <v>262</v>
      </c>
    </row>
    <row r="54" spans="1:16" ht="320" x14ac:dyDescent="0.15">
      <c r="A54" s="23">
        <v>44680</v>
      </c>
      <c r="B54" s="28" t="s">
        <v>39</v>
      </c>
      <c r="C54" s="28" t="s">
        <v>17</v>
      </c>
      <c r="D54" s="28" t="s">
        <v>18</v>
      </c>
      <c r="E54" s="21">
        <v>3</v>
      </c>
      <c r="F54" s="21">
        <v>56</v>
      </c>
      <c r="G54" s="28" t="s">
        <v>19</v>
      </c>
      <c r="H54" s="28" t="s">
        <v>20</v>
      </c>
      <c r="I54" s="28" t="s">
        <v>194</v>
      </c>
      <c r="J54" s="28" t="s">
        <v>22</v>
      </c>
      <c r="K54" s="28" t="s">
        <v>193</v>
      </c>
      <c r="L54" s="28" t="s">
        <v>192</v>
      </c>
      <c r="M54" s="26">
        <v>44725</v>
      </c>
      <c r="N54" s="25" t="s">
        <v>109</v>
      </c>
      <c r="O54" s="25" t="s">
        <v>113</v>
      </c>
      <c r="P54" s="25" t="s">
        <v>267</v>
      </c>
    </row>
    <row r="55" spans="1:16" ht="260" x14ac:dyDescent="0.15">
      <c r="A55" s="22">
        <v>44680</v>
      </c>
      <c r="B55" s="27" t="s">
        <v>39</v>
      </c>
      <c r="C55" s="27" t="s">
        <v>17</v>
      </c>
      <c r="D55" s="27" t="s">
        <v>18</v>
      </c>
      <c r="E55" s="21">
        <v>3</v>
      </c>
      <c r="F55" s="21">
        <v>56.97</v>
      </c>
      <c r="G55" s="27" t="s">
        <v>19</v>
      </c>
      <c r="H55" s="27" t="s">
        <v>20</v>
      </c>
      <c r="I55" s="27" t="s">
        <v>128</v>
      </c>
      <c r="J55" s="27" t="s">
        <v>22</v>
      </c>
      <c r="K55" s="27" t="s">
        <v>191</v>
      </c>
      <c r="L55" s="27" t="s">
        <v>190</v>
      </c>
      <c r="M55" s="26">
        <v>44725</v>
      </c>
      <c r="N55" s="25" t="s">
        <v>109</v>
      </c>
      <c r="O55" s="25" t="s">
        <v>113</v>
      </c>
      <c r="P55" s="25" t="s">
        <v>268</v>
      </c>
    </row>
    <row r="56" spans="1:16" ht="284" x14ac:dyDescent="0.15">
      <c r="A56" s="22">
        <v>44668</v>
      </c>
      <c r="B56" s="17" t="s">
        <v>39</v>
      </c>
      <c r="C56" s="17" t="s">
        <v>17</v>
      </c>
      <c r="D56" s="17" t="s">
        <v>18</v>
      </c>
      <c r="E56" s="21">
        <v>6</v>
      </c>
      <c r="F56" s="21">
        <v>115.15</v>
      </c>
      <c r="G56" s="17" t="s">
        <v>19</v>
      </c>
      <c r="H56" s="17" t="s">
        <v>20</v>
      </c>
      <c r="I56" s="17" t="s">
        <v>40</v>
      </c>
      <c r="J56" s="17" t="s">
        <v>22</v>
      </c>
      <c r="K56" s="17" t="s">
        <v>41</v>
      </c>
      <c r="L56" s="17" t="s">
        <v>42</v>
      </c>
      <c r="M56" s="26">
        <v>44725</v>
      </c>
      <c r="N56" s="25" t="s">
        <v>109</v>
      </c>
      <c r="O56" s="25" t="s">
        <v>113</v>
      </c>
      <c r="P56" s="25" t="s">
        <v>112</v>
      </c>
    </row>
    <row r="57" spans="1:16" ht="143" x14ac:dyDescent="0.15">
      <c r="A57" s="23">
        <v>44670</v>
      </c>
      <c r="B57" s="18" t="s">
        <v>25</v>
      </c>
      <c r="C57" s="18" t="s">
        <v>26</v>
      </c>
      <c r="D57" s="18" t="s">
        <v>18</v>
      </c>
      <c r="E57" s="21">
        <v>1</v>
      </c>
      <c r="F57" s="21">
        <v>18.05</v>
      </c>
      <c r="G57" s="18" t="s">
        <v>27</v>
      </c>
      <c r="H57" s="18" t="s">
        <v>28</v>
      </c>
      <c r="I57" s="18" t="s">
        <v>29</v>
      </c>
      <c r="J57" s="18" t="s">
        <v>30</v>
      </c>
      <c r="K57" s="18" t="s">
        <v>31</v>
      </c>
      <c r="L57" s="18" t="s">
        <v>32</v>
      </c>
      <c r="M57" s="26">
        <v>44729</v>
      </c>
      <c r="N57" s="25" t="s">
        <v>109</v>
      </c>
      <c r="O57" s="25" t="s">
        <v>111</v>
      </c>
      <c r="P57" s="25" t="s">
        <v>108</v>
      </c>
    </row>
    <row r="58" spans="1:16" ht="344" x14ac:dyDescent="0.15">
      <c r="A58" s="22">
        <v>44670</v>
      </c>
      <c r="B58" s="17" t="s">
        <v>25</v>
      </c>
      <c r="C58" s="17" t="s">
        <v>26</v>
      </c>
      <c r="D58" s="17" t="s">
        <v>18</v>
      </c>
      <c r="E58" s="21">
        <v>1</v>
      </c>
      <c r="F58" s="21">
        <v>18.7</v>
      </c>
      <c r="G58" s="17" t="s">
        <v>19</v>
      </c>
      <c r="H58" s="17" t="s">
        <v>20</v>
      </c>
      <c r="I58" s="17" t="s">
        <v>33</v>
      </c>
      <c r="J58" s="17" t="s">
        <v>30</v>
      </c>
      <c r="K58" s="17" t="s">
        <v>34</v>
      </c>
      <c r="L58" s="17" t="s">
        <v>35</v>
      </c>
      <c r="M58" s="26">
        <v>44729</v>
      </c>
      <c r="N58" s="25" t="s">
        <v>109</v>
      </c>
      <c r="O58" s="25" t="s">
        <v>111</v>
      </c>
      <c r="P58" s="25" t="s">
        <v>110</v>
      </c>
    </row>
    <row r="59" spans="1:16" ht="221" x14ac:dyDescent="0.15">
      <c r="A59" s="23">
        <v>44665</v>
      </c>
      <c r="B59" s="18" t="s">
        <v>44</v>
      </c>
      <c r="C59" s="18" t="s">
        <v>43</v>
      </c>
      <c r="D59" s="18" t="s">
        <v>18</v>
      </c>
      <c r="E59" s="21">
        <v>2</v>
      </c>
      <c r="F59" s="21">
        <v>31.89</v>
      </c>
      <c r="G59" s="18" t="s">
        <v>19</v>
      </c>
      <c r="H59" s="18" t="s">
        <v>20</v>
      </c>
      <c r="I59" s="18" t="s">
        <v>45</v>
      </c>
      <c r="J59" s="18" t="s">
        <v>38</v>
      </c>
      <c r="K59" s="18" t="s">
        <v>46</v>
      </c>
      <c r="L59" s="18" t="s">
        <v>47</v>
      </c>
      <c r="M59" s="26">
        <v>44732</v>
      </c>
      <c r="N59" s="25" t="s">
        <v>109</v>
      </c>
      <c r="O59" s="25" t="s">
        <v>115</v>
      </c>
      <c r="P59" s="25" t="s">
        <v>114</v>
      </c>
    </row>
    <row r="60" spans="1:16" ht="272" x14ac:dyDescent="0.15">
      <c r="A60" s="23">
        <v>44675</v>
      </c>
      <c r="B60" s="28" t="s">
        <v>25</v>
      </c>
      <c r="C60" s="28" t="s">
        <v>26</v>
      </c>
      <c r="D60" s="28" t="s">
        <v>18</v>
      </c>
      <c r="E60" s="21">
        <v>1</v>
      </c>
      <c r="F60" s="21">
        <v>16.14</v>
      </c>
      <c r="G60" s="28" t="s">
        <v>19</v>
      </c>
      <c r="H60" s="28" t="s">
        <v>20</v>
      </c>
      <c r="I60" s="28" t="s">
        <v>37</v>
      </c>
      <c r="J60" s="28" t="s">
        <v>30</v>
      </c>
      <c r="K60" s="28" t="s">
        <v>172</v>
      </c>
      <c r="L60" s="28" t="s">
        <v>171</v>
      </c>
      <c r="M60" s="26">
        <v>44748</v>
      </c>
      <c r="N60" s="25" t="s">
        <v>109</v>
      </c>
      <c r="O60" s="25" t="s">
        <v>280</v>
      </c>
      <c r="P60" s="25" t="s">
        <v>279</v>
      </c>
    </row>
  </sheetData>
  <mergeCells count="1">
    <mergeCell ref="A1:P1"/>
  </mergeCells>
  <pageMargins left="0.74791666666666701" right="0.74791666666666701" top="0.98402777777777795" bottom="0.98402777777777795" header="0.51180555555555496" footer="0.51180555555555496"/>
  <pageSetup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7"/>
  <sheetViews>
    <sheetView showGridLines="0" workbookViewId="0">
      <selection sqref="A1:XFD1"/>
    </sheetView>
  </sheetViews>
  <sheetFormatPr baseColWidth="10" defaultColWidth="8.83203125" defaultRowHeight="13" x14ac:dyDescent="0.15"/>
  <cols>
    <col min="1" max="1" width="6.5" customWidth="1"/>
    <col min="2" max="2" width="17.83203125" customWidth="1"/>
    <col min="3" max="3" width="74.5" customWidth="1"/>
    <col min="5" max="5" width="8.83203125" customWidth="1"/>
    <col min="6" max="6" width="14.5" bestFit="1" customWidth="1"/>
  </cols>
  <sheetData>
    <row r="1" spans="1:13" ht="13.25" customHeight="1" x14ac:dyDescent="0.2">
      <c r="B1" s="19" t="s">
        <v>86</v>
      </c>
      <c r="C1" s="20" t="s">
        <v>87</v>
      </c>
    </row>
    <row r="2" spans="1:13" ht="13.25" customHeight="1" x14ac:dyDescent="0.2">
      <c r="B2" s="19" t="s">
        <v>92</v>
      </c>
      <c r="C2" s="20" t="s">
        <v>93</v>
      </c>
    </row>
    <row r="3" spans="1:13" ht="13.25" customHeight="1" x14ac:dyDescent="0.2">
      <c r="B3" s="19" t="s">
        <v>88</v>
      </c>
      <c r="C3" s="20" t="s">
        <v>89</v>
      </c>
    </row>
    <row r="4" spans="1:13" ht="15" x14ac:dyDescent="0.2">
      <c r="B4" s="19" t="s">
        <v>90</v>
      </c>
      <c r="C4" s="33" t="s">
        <v>91</v>
      </c>
      <c r="D4" s="34"/>
    </row>
    <row r="5" spans="1:13" s="1" customFormat="1" ht="17.5" customHeight="1" x14ac:dyDescent="0.2">
      <c r="A5" t="s">
        <v>2</v>
      </c>
      <c r="B5" s="20" t="s">
        <v>2</v>
      </c>
      <c r="C5" t="s">
        <v>2</v>
      </c>
      <c r="D5"/>
      <c r="E5"/>
      <c r="F5"/>
      <c r="G5"/>
      <c r="H5"/>
      <c r="I5"/>
      <c r="J5"/>
      <c r="K5"/>
      <c r="L5"/>
      <c r="M5"/>
    </row>
    <row r="6" spans="1:13" ht="19.75" customHeight="1" x14ac:dyDescent="0.15">
      <c r="A6" t="s">
        <v>2</v>
      </c>
      <c r="B6" s="31" t="s">
        <v>94</v>
      </c>
      <c r="C6" s="31" t="s">
        <v>2</v>
      </c>
      <c r="D6" s="31"/>
      <c r="E6" s="31"/>
      <c r="F6" s="31"/>
      <c r="G6" s="31"/>
    </row>
    <row r="7" spans="1:13" ht="19.25" customHeight="1" x14ac:dyDescent="0.15">
      <c r="A7" t="s">
        <v>2</v>
      </c>
      <c r="B7" s="31" t="s">
        <v>95</v>
      </c>
      <c r="C7" s="31" t="s">
        <v>2</v>
      </c>
      <c r="D7" s="31"/>
      <c r="E7" s="31"/>
      <c r="F7" s="31"/>
      <c r="G7" s="31"/>
    </row>
    <row r="8" spans="1:13" ht="18.5" customHeight="1" x14ac:dyDescent="0.15">
      <c r="A8" t="s">
        <v>2</v>
      </c>
      <c r="B8" s="31" t="s">
        <v>96</v>
      </c>
      <c r="C8" s="31" t="s">
        <v>2</v>
      </c>
      <c r="D8" s="31" t="s">
        <v>1</v>
      </c>
      <c r="E8" s="31" t="s">
        <v>1</v>
      </c>
      <c r="F8" s="31" t="s">
        <v>1</v>
      </c>
      <c r="G8" s="31" t="s">
        <v>1</v>
      </c>
      <c r="H8" t="s">
        <v>1</v>
      </c>
      <c r="I8" t="s">
        <v>1</v>
      </c>
    </row>
    <row r="9" spans="1:13" ht="18" customHeight="1" x14ac:dyDescent="0.15">
      <c r="A9" t="s">
        <v>2</v>
      </c>
      <c r="B9" s="31" t="s">
        <v>97</v>
      </c>
      <c r="C9" s="31" t="s">
        <v>2</v>
      </c>
      <c r="D9" s="31"/>
      <c r="E9" s="31"/>
      <c r="F9" s="31"/>
      <c r="G9" s="31"/>
    </row>
    <row r="10" spans="1:13" ht="15" x14ac:dyDescent="0.15">
      <c r="A10" t="s">
        <v>2</v>
      </c>
      <c r="B10" s="31" t="s">
        <v>98</v>
      </c>
      <c r="C10" s="31" t="s">
        <v>2</v>
      </c>
      <c r="D10" s="31"/>
      <c r="E10" s="31"/>
      <c r="F10" s="31"/>
      <c r="G10" s="31"/>
    </row>
    <row r="11" spans="1:13" ht="15" x14ac:dyDescent="0.15">
      <c r="A11" t="s">
        <v>2</v>
      </c>
      <c r="B11" s="32" t="s">
        <v>99</v>
      </c>
      <c r="C11" s="32" t="s">
        <v>2</v>
      </c>
      <c r="D11" s="32"/>
      <c r="E11" s="32"/>
      <c r="F11" s="32"/>
      <c r="G11" s="32"/>
    </row>
    <row r="12" spans="1:13" ht="15" x14ac:dyDescent="0.15">
      <c r="A12" t="s">
        <v>2</v>
      </c>
      <c r="B12" s="32" t="s">
        <v>100</v>
      </c>
      <c r="C12" s="32" t="s">
        <v>2</v>
      </c>
      <c r="D12" s="32"/>
      <c r="E12" s="32"/>
      <c r="F12" s="32"/>
      <c r="G12" s="32"/>
    </row>
    <row r="13" spans="1:13" ht="15" x14ac:dyDescent="0.15">
      <c r="A13" t="s">
        <v>2</v>
      </c>
      <c r="B13" s="32" t="s">
        <v>101</v>
      </c>
      <c r="C13" s="32" t="s">
        <v>2</v>
      </c>
      <c r="D13" s="32"/>
      <c r="E13" s="32"/>
      <c r="F13" s="32"/>
      <c r="G13" s="32"/>
    </row>
    <row r="14" spans="1:13" x14ac:dyDescent="0.15">
      <c r="A14" t="s">
        <v>2</v>
      </c>
      <c r="B14" t="s">
        <v>2</v>
      </c>
      <c r="C14" t="s">
        <v>2</v>
      </c>
    </row>
    <row r="15" spans="1:13" x14ac:dyDescent="0.15">
      <c r="A15" t="s">
        <v>2</v>
      </c>
      <c r="B15" t="s">
        <v>2</v>
      </c>
      <c r="C15" t="s">
        <v>2</v>
      </c>
    </row>
    <row r="16" spans="1:13" x14ac:dyDescent="0.15">
      <c r="A16" t="s">
        <v>2</v>
      </c>
      <c r="B16" t="s">
        <v>2</v>
      </c>
      <c r="C16" t="s">
        <v>2</v>
      </c>
    </row>
    <row r="17" spans="1:3" x14ac:dyDescent="0.15">
      <c r="A17" t="s">
        <v>2</v>
      </c>
      <c r="B17" t="s">
        <v>2</v>
      </c>
      <c r="C17" t="s">
        <v>2</v>
      </c>
    </row>
  </sheetData>
  <mergeCells count="9">
    <mergeCell ref="B10:G10"/>
    <mergeCell ref="B11:G11"/>
    <mergeCell ref="B12:G12"/>
    <mergeCell ref="B13:G13"/>
    <mergeCell ref="C4:D4"/>
    <mergeCell ref="B6:G6"/>
    <mergeCell ref="B7:G7"/>
    <mergeCell ref="B8:G8"/>
    <mergeCell ref="B9:G9"/>
  </mergeCells>
  <hyperlinks>
    <hyperlink ref="B11" r:id="rId1" xr:uid="{00000000-0004-0000-0100-000000000000}"/>
    <hyperlink ref="B12" r:id="rId2" xr:uid="{00000000-0004-0000-0100-000001000000}"/>
    <hyperlink ref="B13" r:id="rId3" xr:uid="{00000000-0004-0000-0100-000002000000}"/>
  </hyperlinks>
  <pageMargins left="0.7" right="0.7" top="0.75" bottom="0.75" header="0.3" footer="0.3"/>
  <pageSetup orientation="portrait" horizontalDpi="300"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29"/>
  <sheetViews>
    <sheetView showGridLines="0" workbookViewId="0"/>
  </sheetViews>
  <sheetFormatPr baseColWidth="10" defaultColWidth="8.83203125" defaultRowHeight="13" x14ac:dyDescent="0.15"/>
  <sheetData>
    <row r="1" spans="2:16" ht="14" thickBot="1" x14ac:dyDescent="0.2"/>
    <row r="2" spans="2:16" ht="14" thickTop="1" x14ac:dyDescent="0.15">
      <c r="B2" s="3"/>
      <c r="C2" s="4"/>
      <c r="D2" s="4"/>
      <c r="E2" s="4"/>
      <c r="F2" s="4"/>
      <c r="G2" s="4"/>
      <c r="H2" s="4"/>
      <c r="I2" s="4"/>
      <c r="J2" s="4"/>
      <c r="K2" s="4"/>
      <c r="L2" s="4"/>
      <c r="M2" s="4"/>
      <c r="N2" s="4"/>
      <c r="O2" s="4"/>
      <c r="P2" s="5"/>
    </row>
    <row r="3" spans="2:16" x14ac:dyDescent="0.15">
      <c r="B3" s="10"/>
      <c r="C3" s="2"/>
      <c r="D3" s="2"/>
      <c r="E3" s="2"/>
      <c r="F3" s="2"/>
      <c r="G3" s="2"/>
      <c r="H3" s="2"/>
      <c r="I3" s="2"/>
      <c r="J3" s="2"/>
      <c r="K3" s="2"/>
      <c r="L3" s="2"/>
      <c r="M3" s="2"/>
      <c r="N3" s="2"/>
      <c r="O3" s="2"/>
      <c r="P3" s="6"/>
    </row>
    <row r="4" spans="2:16" x14ac:dyDescent="0.15">
      <c r="B4" s="10"/>
      <c r="C4" s="2"/>
      <c r="D4" s="2"/>
      <c r="E4" s="2"/>
      <c r="F4" s="2"/>
      <c r="G4" s="2"/>
      <c r="H4" s="2"/>
      <c r="I4" s="2"/>
      <c r="J4" s="2"/>
      <c r="K4" s="2"/>
      <c r="L4" s="2"/>
      <c r="M4" s="2"/>
      <c r="N4" s="2"/>
      <c r="O4" s="2"/>
      <c r="P4" s="6"/>
    </row>
    <row r="5" spans="2:16" x14ac:dyDescent="0.15">
      <c r="B5" s="10"/>
      <c r="C5" s="2"/>
      <c r="D5" s="2"/>
      <c r="E5" s="2"/>
      <c r="F5" s="2"/>
      <c r="G5" s="2"/>
      <c r="H5" s="2"/>
      <c r="I5" s="2"/>
      <c r="J5" s="2"/>
      <c r="K5" s="2"/>
      <c r="L5" s="2"/>
      <c r="M5" s="2"/>
      <c r="N5" s="2"/>
      <c r="O5" s="2"/>
      <c r="P5" s="6"/>
    </row>
    <row r="6" spans="2:16" x14ac:dyDescent="0.15">
      <c r="B6" s="10"/>
      <c r="C6" s="2"/>
      <c r="D6" s="2"/>
      <c r="E6" s="2"/>
      <c r="F6" s="2"/>
      <c r="G6" s="2"/>
      <c r="H6" s="2"/>
      <c r="I6" s="2"/>
      <c r="J6" s="2"/>
      <c r="K6" s="2"/>
      <c r="L6" s="2"/>
      <c r="M6" s="2"/>
      <c r="N6" s="2"/>
      <c r="O6" s="2"/>
      <c r="P6" s="6"/>
    </row>
    <row r="7" spans="2:16" x14ac:dyDescent="0.15">
      <c r="B7" s="10"/>
      <c r="C7" s="2"/>
      <c r="D7" s="2"/>
      <c r="E7" s="2"/>
      <c r="F7" s="2"/>
      <c r="G7" s="2"/>
      <c r="H7" s="2"/>
      <c r="I7" s="2"/>
      <c r="J7" s="2"/>
      <c r="K7" s="2"/>
      <c r="L7" s="2"/>
      <c r="M7" s="2"/>
      <c r="N7" s="2"/>
      <c r="O7" s="2"/>
      <c r="P7" s="6"/>
    </row>
    <row r="8" spans="2:16" x14ac:dyDescent="0.15">
      <c r="B8" s="10"/>
      <c r="C8" s="2"/>
      <c r="D8" s="2"/>
      <c r="E8" s="2"/>
      <c r="F8" s="2"/>
      <c r="G8" s="2"/>
      <c r="H8" s="2"/>
      <c r="I8" s="2"/>
      <c r="J8" s="2"/>
      <c r="K8" s="2"/>
      <c r="L8" s="2"/>
      <c r="M8" s="2"/>
      <c r="N8" s="2"/>
      <c r="O8" s="2"/>
      <c r="P8" s="6"/>
    </row>
    <row r="9" spans="2:16" x14ac:dyDescent="0.15">
      <c r="B9" s="10"/>
      <c r="C9" s="2"/>
      <c r="D9" s="2"/>
      <c r="E9" s="2"/>
      <c r="F9" s="2"/>
      <c r="G9" s="2"/>
      <c r="H9" s="2"/>
      <c r="I9" s="2"/>
      <c r="J9" s="2"/>
      <c r="K9" s="2"/>
      <c r="L9" s="2"/>
      <c r="M9" s="2"/>
      <c r="N9" s="2"/>
      <c r="O9" s="2"/>
      <c r="P9" s="6"/>
    </row>
    <row r="10" spans="2:16" x14ac:dyDescent="0.15">
      <c r="B10" s="10"/>
      <c r="C10" s="2"/>
      <c r="D10" s="2"/>
      <c r="E10" s="2"/>
      <c r="F10" s="2"/>
      <c r="G10" s="2"/>
      <c r="H10" s="2"/>
      <c r="I10" s="2"/>
      <c r="J10" s="2"/>
      <c r="K10" s="2"/>
      <c r="L10" s="2"/>
      <c r="M10" s="2"/>
      <c r="N10" s="2"/>
      <c r="O10" s="2"/>
      <c r="P10" s="6"/>
    </row>
    <row r="11" spans="2:16" x14ac:dyDescent="0.15">
      <c r="B11" s="10"/>
      <c r="C11" s="2"/>
      <c r="D11" s="2"/>
      <c r="E11" s="2"/>
      <c r="F11" s="2"/>
      <c r="G11" s="2"/>
      <c r="H11" s="2"/>
      <c r="I11" s="2"/>
      <c r="J11" s="2"/>
      <c r="K11" s="2"/>
      <c r="L11" s="2"/>
      <c r="M11" s="2"/>
      <c r="N11" s="2"/>
      <c r="O11" s="2"/>
      <c r="P11" s="6"/>
    </row>
    <row r="12" spans="2:16" x14ac:dyDescent="0.15">
      <c r="B12" s="10"/>
      <c r="C12" s="2"/>
      <c r="D12" s="2"/>
      <c r="E12" s="2"/>
      <c r="F12" s="2"/>
      <c r="G12" s="2"/>
      <c r="H12" s="2"/>
      <c r="I12" s="2"/>
      <c r="J12" s="2"/>
      <c r="K12" s="2"/>
      <c r="L12" s="2"/>
      <c r="M12" s="2"/>
      <c r="N12" s="2"/>
      <c r="O12" s="2"/>
      <c r="P12" s="6"/>
    </row>
    <row r="13" spans="2:16" x14ac:dyDescent="0.15">
      <c r="B13" s="10"/>
      <c r="C13" s="2"/>
      <c r="D13" s="2"/>
      <c r="E13" s="2"/>
      <c r="F13" s="2"/>
      <c r="G13" s="2"/>
      <c r="H13" s="2"/>
      <c r="I13" s="2"/>
      <c r="J13" s="2"/>
      <c r="K13" s="2"/>
      <c r="L13" s="2"/>
      <c r="M13" s="2"/>
      <c r="N13" s="2"/>
      <c r="O13" s="2"/>
      <c r="P13" s="6"/>
    </row>
    <row r="14" spans="2:16" x14ac:dyDescent="0.15">
      <c r="B14" s="10"/>
      <c r="C14" s="2"/>
      <c r="D14" s="2"/>
      <c r="E14" s="2"/>
      <c r="F14" s="2"/>
      <c r="G14" s="2"/>
      <c r="H14" s="2"/>
      <c r="I14" s="2"/>
      <c r="J14" s="2"/>
      <c r="K14" s="2"/>
      <c r="L14" s="2"/>
      <c r="M14" s="2"/>
      <c r="N14" s="2"/>
      <c r="O14" s="2"/>
      <c r="P14" s="6"/>
    </row>
    <row r="15" spans="2:16" x14ac:dyDescent="0.15">
      <c r="B15" s="10"/>
      <c r="C15" s="2"/>
      <c r="D15" s="2"/>
      <c r="E15" s="2"/>
      <c r="F15" s="2"/>
      <c r="G15" s="2"/>
      <c r="H15" s="2"/>
      <c r="I15" s="2"/>
      <c r="J15" s="2"/>
      <c r="K15" s="2"/>
      <c r="L15" s="2"/>
      <c r="M15" s="2"/>
      <c r="N15" s="2"/>
      <c r="O15" s="2"/>
      <c r="P15" s="6"/>
    </row>
    <row r="16" spans="2:16" x14ac:dyDescent="0.15">
      <c r="B16" s="10"/>
      <c r="C16" s="2"/>
      <c r="D16" s="2"/>
      <c r="E16" s="2"/>
      <c r="F16" s="2"/>
      <c r="G16" s="2"/>
      <c r="H16" s="2"/>
      <c r="I16" s="2"/>
      <c r="J16" s="2"/>
      <c r="K16" s="2"/>
      <c r="L16" s="2"/>
      <c r="M16" s="2"/>
      <c r="N16" s="2"/>
      <c r="O16" s="2"/>
      <c r="P16" s="6"/>
    </row>
    <row r="17" spans="2:16" x14ac:dyDescent="0.15">
      <c r="B17" s="10"/>
      <c r="C17" s="2"/>
      <c r="D17" s="2"/>
      <c r="E17" s="2"/>
      <c r="F17" s="2"/>
      <c r="G17" s="2"/>
      <c r="H17" s="2"/>
      <c r="I17" s="2"/>
      <c r="J17" s="2"/>
      <c r="K17" s="2"/>
      <c r="L17" s="2"/>
      <c r="M17" s="2"/>
      <c r="N17" s="2"/>
      <c r="O17" s="2"/>
      <c r="P17" s="6"/>
    </row>
    <row r="18" spans="2:16" x14ac:dyDescent="0.15">
      <c r="B18" s="10"/>
      <c r="C18" s="2"/>
      <c r="D18" s="2"/>
      <c r="E18" s="2"/>
      <c r="F18" s="2"/>
      <c r="G18" s="2"/>
      <c r="H18" s="2"/>
      <c r="I18" s="2"/>
      <c r="J18" s="2"/>
      <c r="K18" s="2"/>
      <c r="L18" s="2"/>
      <c r="M18" s="2"/>
      <c r="N18" s="2"/>
      <c r="O18" s="2"/>
      <c r="P18" s="6"/>
    </row>
    <row r="19" spans="2:16" x14ac:dyDescent="0.15">
      <c r="B19" s="10"/>
      <c r="C19" s="2"/>
      <c r="D19" s="2"/>
      <c r="E19" s="2"/>
      <c r="F19" s="2"/>
      <c r="G19" s="2"/>
      <c r="H19" s="2"/>
      <c r="I19" s="11" t="s">
        <v>0</v>
      </c>
      <c r="J19" s="2"/>
      <c r="K19" s="2"/>
      <c r="L19" s="2"/>
      <c r="M19" s="2"/>
      <c r="N19" s="2"/>
      <c r="O19" s="2"/>
      <c r="P19" s="6"/>
    </row>
    <row r="20" spans="2:16" x14ac:dyDescent="0.15">
      <c r="B20" s="10"/>
      <c r="C20" s="2"/>
      <c r="D20" s="2"/>
      <c r="E20" s="2"/>
      <c r="F20" s="2"/>
      <c r="G20" s="2"/>
      <c r="H20" s="2"/>
      <c r="I20" s="11" t="s">
        <v>0</v>
      </c>
      <c r="J20" s="2"/>
      <c r="K20" s="2"/>
      <c r="L20" s="2"/>
      <c r="M20" s="2"/>
      <c r="N20" s="2"/>
      <c r="O20" s="2"/>
      <c r="P20" s="6"/>
    </row>
    <row r="21" spans="2:16" x14ac:dyDescent="0.15">
      <c r="B21" s="10"/>
      <c r="C21" s="2"/>
      <c r="D21" s="2"/>
      <c r="E21" s="2"/>
      <c r="F21" s="2"/>
      <c r="G21" s="2"/>
      <c r="H21" s="2"/>
      <c r="I21" s="2"/>
      <c r="J21" s="2"/>
      <c r="K21" s="2"/>
      <c r="L21" s="2"/>
      <c r="M21" s="2"/>
      <c r="N21" s="2"/>
      <c r="O21" s="2"/>
      <c r="P21" s="6"/>
    </row>
    <row r="22" spans="2:16" x14ac:dyDescent="0.15">
      <c r="B22" s="10"/>
      <c r="C22" s="2"/>
      <c r="D22" s="2"/>
      <c r="E22" s="2"/>
      <c r="F22" s="2"/>
      <c r="G22" s="2"/>
      <c r="H22" s="2"/>
      <c r="I22" s="2"/>
      <c r="J22" s="2"/>
      <c r="K22" s="2"/>
      <c r="L22" s="2"/>
      <c r="M22" s="2"/>
      <c r="N22" s="2"/>
      <c r="O22" s="2"/>
      <c r="P22" s="6"/>
    </row>
    <row r="23" spans="2:16" x14ac:dyDescent="0.15">
      <c r="B23" s="10"/>
      <c r="C23" s="2"/>
      <c r="D23" s="2"/>
      <c r="E23" s="2"/>
      <c r="F23" s="2"/>
      <c r="G23" s="2"/>
      <c r="H23" s="2"/>
      <c r="I23" s="2"/>
      <c r="J23" s="2"/>
      <c r="K23" s="2"/>
      <c r="L23" s="2"/>
      <c r="M23" s="2"/>
      <c r="N23" s="2"/>
      <c r="O23" s="2"/>
      <c r="P23" s="6"/>
    </row>
    <row r="24" spans="2:16" x14ac:dyDescent="0.15">
      <c r="B24" s="10"/>
      <c r="C24" s="2"/>
      <c r="D24" s="2"/>
      <c r="E24" s="2"/>
      <c r="F24" s="2"/>
      <c r="G24" s="2"/>
      <c r="H24" s="2"/>
      <c r="I24" s="2"/>
      <c r="J24" s="2"/>
      <c r="K24" s="2"/>
      <c r="L24" s="2"/>
      <c r="M24" s="2"/>
      <c r="N24" s="2"/>
      <c r="O24" s="2"/>
      <c r="P24" s="6"/>
    </row>
    <row r="25" spans="2:16" x14ac:dyDescent="0.15">
      <c r="B25" s="10"/>
      <c r="C25" s="2"/>
      <c r="D25" s="2"/>
      <c r="E25" s="2"/>
      <c r="F25" s="2"/>
      <c r="G25" s="2"/>
      <c r="H25" s="2"/>
      <c r="I25" s="2"/>
      <c r="J25" s="2"/>
      <c r="K25" s="2"/>
      <c r="L25" s="2"/>
      <c r="M25" s="2"/>
      <c r="N25" s="2"/>
      <c r="O25" s="2"/>
      <c r="P25" s="6"/>
    </row>
    <row r="26" spans="2:16" x14ac:dyDescent="0.15">
      <c r="B26" s="10"/>
      <c r="C26" s="12"/>
      <c r="D26" s="2"/>
      <c r="E26" s="2"/>
      <c r="F26" s="2"/>
      <c r="G26" s="2"/>
      <c r="H26" s="2"/>
      <c r="I26" s="2"/>
      <c r="J26" s="2"/>
      <c r="K26" s="2"/>
      <c r="L26" s="2"/>
      <c r="M26" s="2"/>
      <c r="N26" s="2"/>
      <c r="O26" s="2"/>
      <c r="P26" s="6"/>
    </row>
    <row r="27" spans="2:16" x14ac:dyDescent="0.15">
      <c r="B27" s="10"/>
      <c r="C27" s="2"/>
      <c r="D27" s="2"/>
      <c r="E27" s="2"/>
      <c r="F27" s="2"/>
      <c r="G27" s="2"/>
      <c r="H27" s="2"/>
      <c r="I27" s="2"/>
      <c r="J27" s="2"/>
      <c r="K27" s="2"/>
      <c r="L27" s="2"/>
      <c r="M27" s="2"/>
      <c r="N27" s="2"/>
      <c r="O27" s="2"/>
      <c r="P27" s="6"/>
    </row>
    <row r="28" spans="2:16" x14ac:dyDescent="0.15">
      <c r="B28" s="10"/>
      <c r="C28" s="2"/>
      <c r="D28" s="2"/>
      <c r="E28" s="2"/>
      <c r="F28" s="2"/>
      <c r="G28" s="2"/>
      <c r="H28" s="2"/>
      <c r="I28" s="2"/>
      <c r="J28" s="2"/>
      <c r="K28" s="2"/>
      <c r="L28" s="2"/>
      <c r="M28" s="2"/>
      <c r="N28" s="2"/>
      <c r="O28" s="2"/>
      <c r="P28" s="6"/>
    </row>
    <row r="29" spans="2:16" ht="14" thickBot="1" x14ac:dyDescent="0.2">
      <c r="B29" s="9"/>
      <c r="C29" s="8"/>
      <c r="D29" s="8"/>
      <c r="E29" s="8"/>
      <c r="F29" s="8"/>
      <c r="G29" s="8"/>
      <c r="H29" s="8"/>
      <c r="I29" s="8"/>
      <c r="J29" s="8"/>
      <c r="K29" s="8"/>
      <c r="L29" s="8"/>
      <c r="M29" s="8"/>
      <c r="N29" s="8"/>
      <c r="O29" s="8"/>
      <c r="P29" s="7"/>
    </row>
  </sheetData>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2</DocSecurity>
  <ScaleCrop>false</ScaleCrop>
  <HeadingPairs>
    <vt:vector size="2" baseType="variant">
      <vt:variant>
        <vt:lpstr>Worksheets</vt:lpstr>
      </vt:variant>
      <vt:variant>
        <vt:i4>3</vt:i4>
      </vt:variant>
    </vt:vector>
  </HeadingPairs>
  <TitlesOfParts>
    <vt:vector size="3" baseType="lpstr">
      <vt:lpstr>DATA</vt:lpstr>
      <vt:lpstr>INFO</vt:lpstr>
      <vt:lpstr>DESCARTES DATAMYNE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0</cp:revision>
  <cp:lastPrinted>2022-06-01T22:56:38Z</cp:lastPrinted>
  <dcterms:created xsi:type="dcterms:W3CDTF">2022-05-09T23:46:14Z</dcterms:created>
  <dcterms:modified xsi:type="dcterms:W3CDTF">2022-06-01T23:06:03Z</dcterms:modified>
</cp:coreProperties>
</file>